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charts/chart2.xml" ContentType="application/vnd.openxmlformats-officedocument.drawingml.chart+xml"/>
  <Default Extension="rels" ContentType="application/vnd.openxmlformats-package.relationships+xml"/>
  <Default Extension="xml" ContentType="application/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charts/chart29.xml" ContentType="application/vnd.openxmlformats-officedocument.drawingml.chart+xml"/>
  <Override PartName="/xl/worksheets/sheet3.xml" ContentType="application/vnd.openxmlformats-officedocument.spreadsheetml.worksheet+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charts/chart18.xml" ContentType="application/vnd.openxmlformats-officedocument.drawingml.chart+xml"/>
  <Override PartName="/xl/charts/chart27.xml" ContentType="application/vnd.openxmlformats-officedocument.drawingml.chart+xml"/>
  <Override PartName="/xl/charts/chart36.xml" ContentType="application/vnd.openxmlformats-officedocument.drawingml.chart+xml"/>
  <Override PartName="/xl/charts/chart3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21.xml" ContentType="application/vnd.openxmlformats-officedocument.spreadsheetml.externalLink+xml"/>
  <Override PartName="/xl/charts/chart16.xml" ContentType="application/vnd.openxmlformats-officedocument.drawingml.chart+xml"/>
  <Override PartName="/xl/charts/chart25.xml" ContentType="application/vnd.openxmlformats-officedocument.drawingml.chart+xml"/>
  <Override PartName="/xl/charts/chart34.xml" ContentType="application/vnd.openxmlformats-officedocument.drawingml.chart+xml"/>
  <Override PartName="/xl/externalLinks/externalLink10.xml" ContentType="application/vnd.openxmlformats-officedocument.spreadsheetml.externalLink+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charts/chart5.xml" ContentType="application/vnd.openxmlformats-officedocument.drawingml.char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charts/chart3.xml" ContentType="application/vnd.openxmlformats-officedocument.drawingml.chart+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charts/chart1.xml" ContentType="application/vnd.openxmlformats-officedocument.drawingml.chart+xml"/>
  <Override PartName="/xl/charts/chart39.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22.xml" ContentType="application/vnd.openxmlformats-officedocument.spreadsheetml.externalLink+xml"/>
  <Override PartName="/xl/drawings/drawing1.xml" ContentType="application/vnd.openxmlformats-officedocument.drawing+xml"/>
  <Override PartName="/xl/charts/chart19.xml" ContentType="application/vnd.openxmlformats-officedocument.drawingml.chart+xml"/>
  <Override PartName="/xl/charts/chart28.xml" ContentType="application/vnd.openxmlformats-officedocument.drawingml.chart+xml"/>
  <Override PartName="/xl/charts/chart37.xml" ContentType="application/vnd.openxmlformats-officedocument.drawingml.chart+xml"/>
  <Override PartName="/xl/externalLinks/externalLink11.xml" ContentType="application/vnd.openxmlformats-officedocument.spreadsheetml.externalLink+xml"/>
  <Override PartName="/xl/externalLinks/externalLink20.xml" ContentType="application/vnd.openxmlformats-officedocument.spreadsheetml.externalLink+xml"/>
  <Override PartName="/xl/charts/chart17.xml" ContentType="application/vnd.openxmlformats-officedocument.drawingml.chart+xml"/>
  <Override PartName="/xl/charts/chart26.xml" ContentType="application/vnd.openxmlformats-officedocument.drawingml.chart+xml"/>
  <Override PartName="/xl/charts/chart35.xml" ContentType="application/vnd.openxmlformats-officedocument.drawingml.chart+xml"/>
  <Override PartName="/xl/charts/chart44.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510" yWindow="5535" windowWidth="19440" windowHeight="9705"/>
  </bookViews>
  <sheets>
    <sheet name="Values" sheetId="3" r:id="rId1"/>
    <sheet name="deltas" sheetId="1" r:id="rId2"/>
    <sheet name="Plots"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calcPr calcId="125725"/>
</workbook>
</file>

<file path=xl/calcChain.xml><?xml version="1.0" encoding="utf-8"?>
<calcChain xmlns="http://schemas.openxmlformats.org/spreadsheetml/2006/main">
  <c r="Q187" i="3"/>
  <c r="P187"/>
  <c r="O187"/>
  <c r="N187"/>
  <c r="M187"/>
  <c r="L187"/>
  <c r="K187"/>
  <c r="J187"/>
  <c r="I187"/>
  <c r="H187"/>
  <c r="G187"/>
  <c r="F187"/>
  <c r="E187"/>
  <c r="D187"/>
  <c r="C187"/>
  <c r="B187"/>
  <c r="Q186"/>
  <c r="P186"/>
  <c r="O186"/>
  <c r="N186"/>
  <c r="M186"/>
  <c r="L186"/>
  <c r="K186"/>
  <c r="J186"/>
  <c r="I186"/>
  <c r="H186"/>
  <c r="G186"/>
  <c r="F186"/>
  <c r="E186"/>
  <c r="D186"/>
  <c r="C186"/>
  <c r="B186"/>
  <c r="Q185"/>
  <c r="P185"/>
  <c r="O185"/>
  <c r="N185"/>
  <c r="M185"/>
  <c r="L185"/>
  <c r="K185"/>
  <c r="J185"/>
  <c r="I185"/>
  <c r="H185"/>
  <c r="G185"/>
  <c r="F185"/>
  <c r="E185"/>
  <c r="D185"/>
  <c r="C185"/>
  <c r="B185"/>
  <c r="Q184"/>
  <c r="P184"/>
  <c r="O184"/>
  <c r="N184"/>
  <c r="M184"/>
  <c r="L184"/>
  <c r="K184"/>
  <c r="J184"/>
  <c r="I184"/>
  <c r="H184"/>
  <c r="G184"/>
  <c r="F184"/>
  <c r="E184"/>
  <c r="D184"/>
  <c r="C184"/>
  <c r="B184"/>
  <c r="Q180"/>
  <c r="P180"/>
  <c r="O180"/>
  <c r="N180"/>
  <c r="M180"/>
  <c r="L180"/>
  <c r="K180"/>
  <c r="J180"/>
  <c r="I180"/>
  <c r="H180"/>
  <c r="G180"/>
  <c r="F180"/>
  <c r="E180"/>
  <c r="D180"/>
  <c r="C180"/>
  <c r="B180"/>
  <c r="Q179"/>
  <c r="P179"/>
  <c r="O179"/>
  <c r="N179"/>
  <c r="M179"/>
  <c r="L179"/>
  <c r="K179"/>
  <c r="J179"/>
  <c r="I179"/>
  <c r="H179"/>
  <c r="G179"/>
  <c r="F179"/>
  <c r="E179"/>
  <c r="D179"/>
  <c r="C179"/>
  <c r="B179"/>
  <c r="Q178"/>
  <c r="P178"/>
  <c r="O178"/>
  <c r="N178"/>
  <c r="M178"/>
  <c r="L178"/>
  <c r="K178"/>
  <c r="J178"/>
  <c r="I178"/>
  <c r="H178"/>
  <c r="G178"/>
  <c r="F178"/>
  <c r="E178"/>
  <c r="D178"/>
  <c r="C178"/>
  <c r="B178"/>
  <c r="Q177"/>
  <c r="P177"/>
  <c r="O177"/>
  <c r="N177"/>
  <c r="M177"/>
  <c r="L177"/>
  <c r="K177"/>
  <c r="J177"/>
  <c r="I177"/>
  <c r="H177"/>
  <c r="G177"/>
  <c r="F177"/>
  <c r="E177"/>
  <c r="D177"/>
  <c r="C177"/>
  <c r="B177"/>
  <c r="Q173"/>
  <c r="P173"/>
  <c r="O173"/>
  <c r="N173"/>
  <c r="M173"/>
  <c r="L173"/>
  <c r="K173"/>
  <c r="J173"/>
  <c r="I173"/>
  <c r="H173"/>
  <c r="G173"/>
  <c r="F173"/>
  <c r="E173"/>
  <c r="D173"/>
  <c r="C173"/>
  <c r="B173"/>
  <c r="Q172"/>
  <c r="P172"/>
  <c r="O172"/>
  <c r="N172"/>
  <c r="M172"/>
  <c r="L172"/>
  <c r="K172"/>
  <c r="J172"/>
  <c r="I172"/>
  <c r="H172"/>
  <c r="G172"/>
  <c r="F172"/>
  <c r="E172"/>
  <c r="D172"/>
  <c r="C172"/>
  <c r="B172"/>
  <c r="Q171"/>
  <c r="P171"/>
  <c r="O171"/>
  <c r="N171"/>
  <c r="M171"/>
  <c r="L171"/>
  <c r="K171"/>
  <c r="J171"/>
  <c r="I171"/>
  <c r="H171"/>
  <c r="G171"/>
  <c r="F171"/>
  <c r="E171"/>
  <c r="D171"/>
  <c r="C171"/>
  <c r="B171"/>
  <c r="Q170"/>
  <c r="P170"/>
  <c r="O170"/>
  <c r="N170"/>
  <c r="M170"/>
  <c r="L170"/>
  <c r="K170"/>
  <c r="J170"/>
  <c r="I170"/>
  <c r="H170"/>
  <c r="G170"/>
  <c r="F170"/>
  <c r="E170"/>
  <c r="D170"/>
  <c r="C170"/>
  <c r="B170"/>
  <c r="Q166"/>
  <c r="P166"/>
  <c r="O166"/>
  <c r="N166"/>
  <c r="M166"/>
  <c r="L166"/>
  <c r="K166"/>
  <c r="J166"/>
  <c r="I166"/>
  <c r="H166"/>
  <c r="G166"/>
  <c r="F166"/>
  <c r="E166"/>
  <c r="D166"/>
  <c r="C166"/>
  <c r="B166"/>
  <c r="Q165"/>
  <c r="P165"/>
  <c r="O165"/>
  <c r="N165"/>
  <c r="M165"/>
  <c r="L165"/>
  <c r="K165"/>
  <c r="J165"/>
  <c r="I165"/>
  <c r="H165"/>
  <c r="G165"/>
  <c r="F165"/>
  <c r="E165"/>
  <c r="D165"/>
  <c r="C165"/>
  <c r="B165"/>
  <c r="Q164"/>
  <c r="P164"/>
  <c r="O164"/>
  <c r="N164"/>
  <c r="M164"/>
  <c r="L164"/>
  <c r="K164"/>
  <c r="J164"/>
  <c r="I164"/>
  <c r="H164"/>
  <c r="G164"/>
  <c r="F164"/>
  <c r="E164"/>
  <c r="D164"/>
  <c r="C164"/>
  <c r="B164"/>
  <c r="Q163"/>
  <c r="P163"/>
  <c r="O163"/>
  <c r="N163"/>
  <c r="M163"/>
  <c r="L163"/>
  <c r="K163"/>
  <c r="J163"/>
  <c r="I163"/>
  <c r="H163"/>
  <c r="G163"/>
  <c r="F163"/>
  <c r="E163"/>
  <c r="D163"/>
  <c r="C163"/>
  <c r="B163"/>
  <c r="Q152"/>
  <c r="P152"/>
  <c r="O152"/>
  <c r="N152"/>
  <c r="M152"/>
  <c r="L152"/>
  <c r="K152"/>
  <c r="J152"/>
  <c r="I152"/>
  <c r="H152"/>
  <c r="G152"/>
  <c r="F152"/>
  <c r="E152"/>
  <c r="D152"/>
  <c r="C152"/>
  <c r="B152"/>
  <c r="Q151"/>
  <c r="P151"/>
  <c r="O151"/>
  <c r="N151"/>
  <c r="M151"/>
  <c r="L151"/>
  <c r="K151"/>
  <c r="J151"/>
  <c r="I151"/>
  <c r="H151"/>
  <c r="G151"/>
  <c r="F151"/>
  <c r="E151"/>
  <c r="D151"/>
  <c r="C151"/>
  <c r="B151"/>
  <c r="Q150"/>
  <c r="P150"/>
  <c r="O150"/>
  <c r="N150"/>
  <c r="M150"/>
  <c r="L150"/>
  <c r="K150"/>
  <c r="J150"/>
  <c r="I150"/>
  <c r="H150"/>
  <c r="G150"/>
  <c r="F150"/>
  <c r="E150"/>
  <c r="D150"/>
  <c r="C150"/>
  <c r="B150"/>
  <c r="Q149"/>
  <c r="P149"/>
  <c r="O149"/>
  <c r="N149"/>
  <c r="M149"/>
  <c r="L149"/>
  <c r="K149"/>
  <c r="J149"/>
  <c r="I149"/>
  <c r="H149"/>
  <c r="G149"/>
  <c r="F149"/>
  <c r="E149"/>
  <c r="D149"/>
  <c r="C149"/>
  <c r="B149"/>
  <c r="Q138"/>
  <c r="P138"/>
  <c r="O138"/>
  <c r="N138"/>
  <c r="M138"/>
  <c r="L138"/>
  <c r="K138"/>
  <c r="J138"/>
  <c r="I138"/>
  <c r="H138"/>
  <c r="G138"/>
  <c r="F138"/>
  <c r="E138"/>
  <c r="D138"/>
  <c r="C138"/>
  <c r="B138"/>
  <c r="Q137"/>
  <c r="P137"/>
  <c r="O137"/>
  <c r="N137"/>
  <c r="M137"/>
  <c r="L137"/>
  <c r="K137"/>
  <c r="J137"/>
  <c r="I137"/>
  <c r="H137"/>
  <c r="G137"/>
  <c r="F137"/>
  <c r="E137"/>
  <c r="D137"/>
  <c r="C137"/>
  <c r="B137"/>
  <c r="Q136"/>
  <c r="P136"/>
  <c r="O136"/>
  <c r="N136"/>
  <c r="M136"/>
  <c r="L136"/>
  <c r="K136"/>
  <c r="J136"/>
  <c r="I136"/>
  <c r="H136"/>
  <c r="G136"/>
  <c r="F136"/>
  <c r="E136"/>
  <c r="D136"/>
  <c r="C136"/>
  <c r="B136"/>
  <c r="Q135"/>
  <c r="P135"/>
  <c r="O135"/>
  <c r="N135"/>
  <c r="M135"/>
  <c r="L135"/>
  <c r="K135"/>
  <c r="J135"/>
  <c r="I135"/>
  <c r="H135"/>
  <c r="G135"/>
  <c r="F135"/>
  <c r="E135"/>
  <c r="D135"/>
  <c r="C135"/>
  <c r="B135"/>
  <c r="Q131"/>
  <c r="P131"/>
  <c r="O131"/>
  <c r="N131"/>
  <c r="M131"/>
  <c r="L131"/>
  <c r="K131"/>
  <c r="J131"/>
  <c r="I131"/>
  <c r="H131"/>
  <c r="G131"/>
  <c r="F131"/>
  <c r="E131"/>
  <c r="D131"/>
  <c r="C131"/>
  <c r="B131"/>
  <c r="Q130"/>
  <c r="P130"/>
  <c r="O130"/>
  <c r="N130"/>
  <c r="M130"/>
  <c r="L130"/>
  <c r="K130"/>
  <c r="J130"/>
  <c r="I130"/>
  <c r="H130"/>
  <c r="G130"/>
  <c r="F130"/>
  <c r="E130"/>
  <c r="D130"/>
  <c r="C130"/>
  <c r="B130"/>
  <c r="Q129"/>
  <c r="P129"/>
  <c r="O129"/>
  <c r="N129"/>
  <c r="M129"/>
  <c r="L129"/>
  <c r="K129"/>
  <c r="J129"/>
  <c r="I129"/>
  <c r="H129"/>
  <c r="G129"/>
  <c r="F129"/>
  <c r="E129"/>
  <c r="D129"/>
  <c r="C129"/>
  <c r="B129"/>
  <c r="Q128"/>
  <c r="P128"/>
  <c r="O128"/>
  <c r="N128"/>
  <c r="M128"/>
  <c r="L128"/>
  <c r="K128"/>
  <c r="J128"/>
  <c r="I128"/>
  <c r="H128"/>
  <c r="G128"/>
  <c r="F128"/>
  <c r="E128"/>
  <c r="D128"/>
  <c r="C128"/>
  <c r="B128"/>
  <c r="Q124"/>
  <c r="P124"/>
  <c r="O124"/>
  <c r="N124"/>
  <c r="M124"/>
  <c r="L124"/>
  <c r="K124"/>
  <c r="J124"/>
  <c r="I124"/>
  <c r="H124"/>
  <c r="G124"/>
  <c r="F124"/>
  <c r="E124"/>
  <c r="D124"/>
  <c r="C124"/>
  <c r="B124"/>
  <c r="Q123"/>
  <c r="P123"/>
  <c r="O123"/>
  <c r="N123"/>
  <c r="M123"/>
  <c r="L123"/>
  <c r="K123"/>
  <c r="J123"/>
  <c r="I123"/>
  <c r="H123"/>
  <c r="G123"/>
  <c r="F123"/>
  <c r="E123"/>
  <c r="D123"/>
  <c r="C123"/>
  <c r="B123"/>
  <c r="Q122"/>
  <c r="P122"/>
  <c r="O122"/>
  <c r="N122"/>
  <c r="M122"/>
  <c r="L122"/>
  <c r="K122"/>
  <c r="J122"/>
  <c r="I122"/>
  <c r="H122"/>
  <c r="G122"/>
  <c r="F122"/>
  <c r="E122"/>
  <c r="D122"/>
  <c r="C122"/>
  <c r="B122"/>
  <c r="Q121"/>
  <c r="P121"/>
  <c r="O121"/>
  <c r="N121"/>
  <c r="M121"/>
  <c r="L121"/>
  <c r="K121"/>
  <c r="J121"/>
  <c r="I121"/>
  <c r="H121"/>
  <c r="G121"/>
  <c r="F121"/>
  <c r="E121"/>
  <c r="D121"/>
  <c r="C121"/>
  <c r="B121"/>
  <c r="Q117"/>
  <c r="P117"/>
  <c r="O117"/>
  <c r="N117"/>
  <c r="M117"/>
  <c r="L117"/>
  <c r="K117"/>
  <c r="J117"/>
  <c r="I117"/>
  <c r="H117"/>
  <c r="G117"/>
  <c r="F117"/>
  <c r="E117"/>
  <c r="D117"/>
  <c r="C117"/>
  <c r="B117"/>
  <c r="Q116"/>
  <c r="P116"/>
  <c r="O116"/>
  <c r="N116"/>
  <c r="M116"/>
  <c r="L116"/>
  <c r="K116"/>
  <c r="J116"/>
  <c r="I116"/>
  <c r="H116"/>
  <c r="G116"/>
  <c r="F116"/>
  <c r="E116"/>
  <c r="D116"/>
  <c r="C116"/>
  <c r="B116"/>
  <c r="Q115"/>
  <c r="P115"/>
  <c r="O115"/>
  <c r="N115"/>
  <c r="M115"/>
  <c r="L115"/>
  <c r="K115"/>
  <c r="J115"/>
  <c r="I115"/>
  <c r="H115"/>
  <c r="G115"/>
  <c r="F115"/>
  <c r="E115"/>
  <c r="D115"/>
  <c r="C115"/>
  <c r="B115"/>
  <c r="Q114"/>
  <c r="P114"/>
  <c r="O114"/>
  <c r="N114"/>
  <c r="M114"/>
  <c r="L114"/>
  <c r="K114"/>
  <c r="J114"/>
  <c r="I114"/>
  <c r="H114"/>
  <c r="G114"/>
  <c r="F114"/>
  <c r="E114"/>
  <c r="D114"/>
  <c r="C114"/>
  <c r="B114"/>
  <c r="Q110"/>
  <c r="P110"/>
  <c r="O110"/>
  <c r="N110"/>
  <c r="M110"/>
  <c r="L110"/>
  <c r="K110"/>
  <c r="J110"/>
  <c r="I110"/>
  <c r="H110"/>
  <c r="G110"/>
  <c r="F110"/>
  <c r="E110"/>
  <c r="D110"/>
  <c r="C110"/>
  <c r="B110"/>
  <c r="Q109"/>
  <c r="P109"/>
  <c r="O109"/>
  <c r="N109"/>
  <c r="M109"/>
  <c r="L109"/>
  <c r="K109"/>
  <c r="J109"/>
  <c r="I109"/>
  <c r="H109"/>
  <c r="G109"/>
  <c r="F109"/>
  <c r="E109"/>
  <c r="D109"/>
  <c r="C109"/>
  <c r="B109"/>
  <c r="Q108"/>
  <c r="P108"/>
  <c r="O108"/>
  <c r="N108"/>
  <c r="M108"/>
  <c r="L108"/>
  <c r="K108"/>
  <c r="J108"/>
  <c r="I108"/>
  <c r="H108"/>
  <c r="G108"/>
  <c r="F108"/>
  <c r="E108"/>
  <c r="D108"/>
  <c r="C108"/>
  <c r="B108"/>
  <c r="Q107"/>
  <c r="P107"/>
  <c r="O107"/>
  <c r="N107"/>
  <c r="M107"/>
  <c r="L107"/>
  <c r="K107"/>
  <c r="J107"/>
  <c r="I107"/>
  <c r="H107"/>
  <c r="G107"/>
  <c r="F107"/>
  <c r="E107"/>
  <c r="D107"/>
  <c r="C107"/>
  <c r="B107"/>
  <c r="Q103"/>
  <c r="P103"/>
  <c r="O103"/>
  <c r="N103"/>
  <c r="M103"/>
  <c r="L103"/>
  <c r="K103"/>
  <c r="J103"/>
  <c r="I103"/>
  <c r="H103"/>
  <c r="G103"/>
  <c r="F103"/>
  <c r="E103"/>
  <c r="D103"/>
  <c r="C103"/>
  <c r="B103"/>
  <c r="Q102"/>
  <c r="P102"/>
  <c r="O102"/>
  <c r="N102"/>
  <c r="M102"/>
  <c r="L102"/>
  <c r="K102"/>
  <c r="J102"/>
  <c r="I102"/>
  <c r="H102"/>
  <c r="G102"/>
  <c r="F102"/>
  <c r="E102"/>
  <c r="D102"/>
  <c r="C102"/>
  <c r="B102"/>
  <c r="Q101"/>
  <c r="P101"/>
  <c r="O101"/>
  <c r="N101"/>
  <c r="M101"/>
  <c r="L101"/>
  <c r="K101"/>
  <c r="J101"/>
  <c r="I101"/>
  <c r="H101"/>
  <c r="G101"/>
  <c r="F101"/>
  <c r="E101"/>
  <c r="D101"/>
  <c r="C101"/>
  <c r="B101"/>
  <c r="Q100"/>
  <c r="P100"/>
  <c r="O100"/>
  <c r="N100"/>
  <c r="M100"/>
  <c r="L100"/>
  <c r="K100"/>
  <c r="J100"/>
  <c r="I100"/>
  <c r="H100"/>
  <c r="G100"/>
  <c r="F100"/>
  <c r="E100"/>
  <c r="D100"/>
  <c r="C100"/>
  <c r="B100"/>
  <c r="Q96"/>
  <c r="P96"/>
  <c r="O96"/>
  <c r="N96"/>
  <c r="M96"/>
  <c r="L96"/>
  <c r="K96"/>
  <c r="J96"/>
  <c r="I96"/>
  <c r="H96"/>
  <c r="G96"/>
  <c r="F96"/>
  <c r="E96"/>
  <c r="D96"/>
  <c r="C96"/>
  <c r="B96"/>
  <c r="Q95"/>
  <c r="P95"/>
  <c r="O95"/>
  <c r="N95"/>
  <c r="M95"/>
  <c r="L95"/>
  <c r="K95"/>
  <c r="J95"/>
  <c r="I95"/>
  <c r="H95"/>
  <c r="G95"/>
  <c r="F95"/>
  <c r="E95"/>
  <c r="D95"/>
  <c r="C95"/>
  <c r="B95"/>
  <c r="Q94"/>
  <c r="P94"/>
  <c r="O94"/>
  <c r="N94"/>
  <c r="M94"/>
  <c r="L94"/>
  <c r="K94"/>
  <c r="J94"/>
  <c r="I94"/>
  <c r="H94"/>
  <c r="G94"/>
  <c r="F94"/>
  <c r="E94"/>
  <c r="D94"/>
  <c r="C94"/>
  <c r="B94"/>
  <c r="Q93"/>
  <c r="P93"/>
  <c r="O93"/>
  <c r="N93"/>
  <c r="M93"/>
  <c r="L93"/>
  <c r="K93"/>
  <c r="J93"/>
  <c r="I93"/>
  <c r="H93"/>
  <c r="G93"/>
  <c r="F93"/>
  <c r="E93"/>
  <c r="D93"/>
  <c r="C93"/>
  <c r="B93"/>
  <c r="Q88"/>
  <c r="P88"/>
  <c r="O88"/>
  <c r="N88"/>
  <c r="M88"/>
  <c r="L88"/>
  <c r="K88"/>
  <c r="J88"/>
  <c r="I88"/>
  <c r="H88"/>
  <c r="G88"/>
  <c r="F88"/>
  <c r="E88"/>
  <c r="D88"/>
  <c r="C88"/>
  <c r="B88"/>
  <c r="Q87"/>
  <c r="P87"/>
  <c r="O87"/>
  <c r="N87"/>
  <c r="M87"/>
  <c r="L87"/>
  <c r="K87"/>
  <c r="J87"/>
  <c r="I87"/>
  <c r="H87"/>
  <c r="G87"/>
  <c r="F87"/>
  <c r="E87"/>
  <c r="D87"/>
  <c r="C87"/>
  <c r="B87"/>
  <c r="Q86"/>
  <c r="P86"/>
  <c r="O86"/>
  <c r="N86"/>
  <c r="M86"/>
  <c r="L86"/>
  <c r="K86"/>
  <c r="J86"/>
  <c r="I86"/>
  <c r="H86"/>
  <c r="G86"/>
  <c r="F86"/>
  <c r="E86"/>
  <c r="D86"/>
  <c r="C86"/>
  <c r="B86"/>
  <c r="Q85"/>
  <c r="P85"/>
  <c r="O85"/>
  <c r="N85"/>
  <c r="M85"/>
  <c r="L85"/>
  <c r="K85"/>
  <c r="J85"/>
  <c r="I85"/>
  <c r="H85"/>
  <c r="G85"/>
  <c r="F85"/>
  <c r="E85"/>
  <c r="D85"/>
  <c r="C85"/>
  <c r="B85"/>
  <c r="Q81"/>
  <c r="P81"/>
  <c r="O81"/>
  <c r="N81"/>
  <c r="M81"/>
  <c r="L81"/>
  <c r="K81"/>
  <c r="J81"/>
  <c r="I81"/>
  <c r="H81"/>
  <c r="G81"/>
  <c r="F81"/>
  <c r="E81"/>
  <c r="D81"/>
  <c r="C81"/>
  <c r="B81"/>
  <c r="Q80"/>
  <c r="P80"/>
  <c r="O80"/>
  <c r="N80"/>
  <c r="M80"/>
  <c r="L80"/>
  <c r="K80"/>
  <c r="J80"/>
  <c r="I80"/>
  <c r="H80"/>
  <c r="G80"/>
  <c r="F80"/>
  <c r="E80"/>
  <c r="D80"/>
  <c r="C80"/>
  <c r="B80"/>
  <c r="Q79"/>
  <c r="P79"/>
  <c r="O79"/>
  <c r="N79"/>
  <c r="M79"/>
  <c r="L79"/>
  <c r="K79"/>
  <c r="J79"/>
  <c r="I79"/>
  <c r="H79"/>
  <c r="G79"/>
  <c r="F79"/>
  <c r="E79"/>
  <c r="D79"/>
  <c r="C79"/>
  <c r="B79"/>
  <c r="Q78"/>
  <c r="P78"/>
  <c r="O78"/>
  <c r="N78"/>
  <c r="M78"/>
  <c r="L78"/>
  <c r="K78"/>
  <c r="J78"/>
  <c r="I78"/>
  <c r="H78"/>
  <c r="G78"/>
  <c r="F78"/>
  <c r="E78"/>
  <c r="D78"/>
  <c r="C78"/>
  <c r="B78"/>
  <c r="Q74"/>
  <c r="P74"/>
  <c r="O74"/>
  <c r="N74"/>
  <c r="M74"/>
  <c r="L74"/>
  <c r="K74"/>
  <c r="J74"/>
  <c r="I74"/>
  <c r="H74"/>
  <c r="G74"/>
  <c r="F74"/>
  <c r="E74"/>
  <c r="D74"/>
  <c r="C74"/>
  <c r="B74"/>
  <c r="Q73"/>
  <c r="P73"/>
  <c r="O73"/>
  <c r="N73"/>
  <c r="M73"/>
  <c r="L73"/>
  <c r="K73"/>
  <c r="J73"/>
  <c r="I73"/>
  <c r="H73"/>
  <c r="G73"/>
  <c r="F73"/>
  <c r="E73"/>
  <c r="D73"/>
  <c r="C73"/>
  <c r="B73"/>
  <c r="Q72"/>
  <c r="P72"/>
  <c r="O72"/>
  <c r="N72"/>
  <c r="M72"/>
  <c r="L72"/>
  <c r="K72"/>
  <c r="J72"/>
  <c r="I72"/>
  <c r="H72"/>
  <c r="G72"/>
  <c r="F72"/>
  <c r="E72"/>
  <c r="D72"/>
  <c r="C72"/>
  <c r="B72"/>
  <c r="Q71"/>
  <c r="P71"/>
  <c r="O71"/>
  <c r="N71"/>
  <c r="M71"/>
  <c r="L71"/>
  <c r="K71"/>
  <c r="J71"/>
  <c r="I71"/>
  <c r="H71"/>
  <c r="G71"/>
  <c r="F71"/>
  <c r="E71"/>
  <c r="D71"/>
  <c r="C71"/>
  <c r="B71"/>
  <c r="Q67"/>
  <c r="P67"/>
  <c r="O67"/>
  <c r="N67"/>
  <c r="M67"/>
  <c r="L67"/>
  <c r="K67"/>
  <c r="J67"/>
  <c r="I67"/>
  <c r="H67"/>
  <c r="G67"/>
  <c r="F67"/>
  <c r="E67"/>
  <c r="D67"/>
  <c r="C67"/>
  <c r="B67"/>
  <c r="Q66"/>
  <c r="P66"/>
  <c r="O66"/>
  <c r="N66"/>
  <c r="M66"/>
  <c r="L66"/>
  <c r="K66"/>
  <c r="J66"/>
  <c r="I66"/>
  <c r="H66"/>
  <c r="G66"/>
  <c r="F66"/>
  <c r="E66"/>
  <c r="D66"/>
  <c r="C66"/>
  <c r="B66"/>
  <c r="Q65"/>
  <c r="P65"/>
  <c r="O65"/>
  <c r="N65"/>
  <c r="M65"/>
  <c r="L65"/>
  <c r="K65"/>
  <c r="J65"/>
  <c r="I65"/>
  <c r="H65"/>
  <c r="G65"/>
  <c r="F65"/>
  <c r="E65"/>
  <c r="D65"/>
  <c r="C65"/>
  <c r="B65"/>
  <c r="Q64"/>
  <c r="P64"/>
  <c r="O64"/>
  <c r="N64"/>
  <c r="M64"/>
  <c r="L64"/>
  <c r="K64"/>
  <c r="J64"/>
  <c r="I64"/>
  <c r="H64"/>
  <c r="G64"/>
  <c r="F64"/>
  <c r="E64"/>
  <c r="D64"/>
  <c r="C64"/>
  <c r="B64"/>
  <c r="Q53"/>
  <c r="P53"/>
  <c r="O53"/>
  <c r="N53"/>
  <c r="M53"/>
  <c r="L53"/>
  <c r="K53"/>
  <c r="J53"/>
  <c r="I53"/>
  <c r="H53"/>
  <c r="G53"/>
  <c r="F53"/>
  <c r="E53"/>
  <c r="D53"/>
  <c r="C53"/>
  <c r="B53"/>
  <c r="Q52"/>
  <c r="P52"/>
  <c r="O52"/>
  <c r="N52"/>
  <c r="M52"/>
  <c r="L52"/>
  <c r="K52"/>
  <c r="J52"/>
  <c r="I52"/>
  <c r="H52"/>
  <c r="G52"/>
  <c r="F52"/>
  <c r="E52"/>
  <c r="D52"/>
  <c r="C52"/>
  <c r="B52"/>
  <c r="Q51"/>
  <c r="P51"/>
  <c r="O51"/>
  <c r="N51"/>
  <c r="M51"/>
  <c r="L51"/>
  <c r="K51"/>
  <c r="J51"/>
  <c r="I51"/>
  <c r="H51"/>
  <c r="G51"/>
  <c r="F51"/>
  <c r="E51"/>
  <c r="D51"/>
  <c r="C51"/>
  <c r="B51"/>
  <c r="Q50"/>
  <c r="P50"/>
  <c r="O50"/>
  <c r="N50"/>
  <c r="M50"/>
  <c r="L50"/>
  <c r="K50"/>
  <c r="J50"/>
  <c r="I50"/>
  <c r="H50"/>
  <c r="G50"/>
  <c r="F50"/>
  <c r="E50"/>
  <c r="D50"/>
  <c r="C50"/>
  <c r="B50"/>
  <c r="Q46"/>
  <c r="P46"/>
  <c r="O46"/>
  <c r="N46"/>
  <c r="M46"/>
  <c r="L46"/>
  <c r="K46"/>
  <c r="J46"/>
  <c r="I46"/>
  <c r="H46"/>
  <c r="G46"/>
  <c r="F46"/>
  <c r="E46"/>
  <c r="D46"/>
  <c r="C46"/>
  <c r="B46"/>
  <c r="Q45"/>
  <c r="P45"/>
  <c r="O45"/>
  <c r="N45"/>
  <c r="M45"/>
  <c r="L45"/>
  <c r="K45"/>
  <c r="J45"/>
  <c r="I45"/>
  <c r="H45"/>
  <c r="G45"/>
  <c r="F45"/>
  <c r="E45"/>
  <c r="D45"/>
  <c r="C45"/>
  <c r="B45"/>
  <c r="Q44"/>
  <c r="P44"/>
  <c r="O44"/>
  <c r="N44"/>
  <c r="M44"/>
  <c r="L44"/>
  <c r="K44"/>
  <c r="J44"/>
  <c r="I44"/>
  <c r="H44"/>
  <c r="G44"/>
  <c r="F44"/>
  <c r="E44"/>
  <c r="D44"/>
  <c r="C44"/>
  <c r="B44"/>
  <c r="Q43"/>
  <c r="P43"/>
  <c r="O43"/>
  <c r="N43"/>
  <c r="M43"/>
  <c r="L43"/>
  <c r="K43"/>
  <c r="J43"/>
  <c r="I43"/>
  <c r="H43"/>
  <c r="G43"/>
  <c r="F43"/>
  <c r="E43"/>
  <c r="D43"/>
  <c r="C43"/>
  <c r="B43"/>
  <c r="Q39"/>
  <c r="P39"/>
  <c r="O39"/>
  <c r="N39"/>
  <c r="M39"/>
  <c r="L39"/>
  <c r="K39"/>
  <c r="J39"/>
  <c r="I39"/>
  <c r="H39"/>
  <c r="G39"/>
  <c r="F39"/>
  <c r="E39"/>
  <c r="D39"/>
  <c r="C39"/>
  <c r="B39"/>
  <c r="Q38"/>
  <c r="P38"/>
  <c r="O38"/>
  <c r="N38"/>
  <c r="M38"/>
  <c r="L38"/>
  <c r="K38"/>
  <c r="J38"/>
  <c r="I38"/>
  <c r="H38"/>
  <c r="G38"/>
  <c r="F38"/>
  <c r="E38"/>
  <c r="D38"/>
  <c r="C38"/>
  <c r="B38"/>
  <c r="Q37"/>
  <c r="P37"/>
  <c r="O37"/>
  <c r="N37"/>
  <c r="M37"/>
  <c r="L37"/>
  <c r="K37"/>
  <c r="J37"/>
  <c r="I37"/>
  <c r="H37"/>
  <c r="G37"/>
  <c r="F37"/>
  <c r="E37"/>
  <c r="D37"/>
  <c r="C37"/>
  <c r="B37"/>
  <c r="Q36"/>
  <c r="P36"/>
  <c r="O36"/>
  <c r="N36"/>
  <c r="M36"/>
  <c r="L36"/>
  <c r="K36"/>
  <c r="J36"/>
  <c r="I36"/>
  <c r="H36"/>
  <c r="G36"/>
  <c r="F36"/>
  <c r="E36"/>
  <c r="D36"/>
  <c r="C36"/>
  <c r="B36"/>
  <c r="Q32"/>
  <c r="P32"/>
  <c r="O32"/>
  <c r="N32"/>
  <c r="M32"/>
  <c r="L32"/>
  <c r="K32"/>
  <c r="J32"/>
  <c r="I32"/>
  <c r="H32"/>
  <c r="G32"/>
  <c r="F32"/>
  <c r="E32"/>
  <c r="D32"/>
  <c r="C32"/>
  <c r="B32"/>
  <c r="Q31"/>
  <c r="P31"/>
  <c r="O31"/>
  <c r="N31"/>
  <c r="M31"/>
  <c r="L31"/>
  <c r="K31"/>
  <c r="J31"/>
  <c r="I31"/>
  <c r="H31"/>
  <c r="G31"/>
  <c r="F31"/>
  <c r="E31"/>
  <c r="D31"/>
  <c r="C31"/>
  <c r="B31"/>
  <c r="Q30"/>
  <c r="P30"/>
  <c r="O30"/>
  <c r="N30"/>
  <c r="M30"/>
  <c r="L30"/>
  <c r="K30"/>
  <c r="J30"/>
  <c r="I30"/>
  <c r="H30"/>
  <c r="G30"/>
  <c r="F30"/>
  <c r="E30"/>
  <c r="D30"/>
  <c r="C30"/>
  <c r="B30"/>
  <c r="Q29"/>
  <c r="P29"/>
  <c r="O29"/>
  <c r="N29"/>
  <c r="M29"/>
  <c r="L29"/>
  <c r="K29"/>
  <c r="J29"/>
  <c r="I29"/>
  <c r="H29"/>
  <c r="G29"/>
  <c r="F29"/>
  <c r="E29"/>
  <c r="D29"/>
  <c r="C29"/>
  <c r="B29"/>
  <c r="Q25"/>
  <c r="P25"/>
  <c r="O25"/>
  <c r="N25"/>
  <c r="M25"/>
  <c r="L25"/>
  <c r="K25"/>
  <c r="J25"/>
  <c r="I25"/>
  <c r="H25"/>
  <c r="G25"/>
  <c r="F25"/>
  <c r="E25"/>
  <c r="D25"/>
  <c r="C25"/>
  <c r="B25"/>
  <c r="Q24"/>
  <c r="P24"/>
  <c r="O24"/>
  <c r="N24"/>
  <c r="M24"/>
  <c r="L24"/>
  <c r="K24"/>
  <c r="J24"/>
  <c r="I24"/>
  <c r="H24"/>
  <c r="G24"/>
  <c r="F24"/>
  <c r="E24"/>
  <c r="D24"/>
  <c r="C24"/>
  <c r="B24"/>
  <c r="Q23"/>
  <c r="P23"/>
  <c r="O23"/>
  <c r="N23"/>
  <c r="M23"/>
  <c r="L23"/>
  <c r="K23"/>
  <c r="J23"/>
  <c r="I23"/>
  <c r="H23"/>
  <c r="G23"/>
  <c r="F23"/>
  <c r="E23"/>
  <c r="D23"/>
  <c r="C23"/>
  <c r="B23"/>
  <c r="Q22"/>
  <c r="P22"/>
  <c r="O22"/>
  <c r="N22"/>
  <c r="M22"/>
  <c r="L22"/>
  <c r="K22"/>
  <c r="J22"/>
  <c r="I22"/>
  <c r="H22"/>
  <c r="G22"/>
  <c r="F22"/>
  <c r="E22"/>
  <c r="D22"/>
  <c r="C22"/>
  <c r="B22"/>
  <c r="Q18"/>
  <c r="P18"/>
  <c r="O18"/>
  <c r="N18"/>
  <c r="M18"/>
  <c r="L18"/>
  <c r="K18"/>
  <c r="J18"/>
  <c r="I18"/>
  <c r="H18"/>
  <c r="G18"/>
  <c r="F18"/>
  <c r="E18"/>
  <c r="D18"/>
  <c r="C18"/>
  <c r="Q17"/>
  <c r="P17"/>
  <c r="O17"/>
  <c r="N17"/>
  <c r="M17"/>
  <c r="L17"/>
  <c r="K17"/>
  <c r="J17"/>
  <c r="I17"/>
  <c r="H17"/>
  <c r="G17"/>
  <c r="F17"/>
  <c r="E17"/>
  <c r="D17"/>
  <c r="C17"/>
  <c r="Q16"/>
  <c r="P16"/>
  <c r="O16"/>
  <c r="N16"/>
  <c r="M16"/>
  <c r="L16"/>
  <c r="K16"/>
  <c r="J16"/>
  <c r="I16"/>
  <c r="H16"/>
  <c r="G16"/>
  <c r="F16"/>
  <c r="E16"/>
  <c r="D16"/>
  <c r="C16"/>
  <c r="Q15"/>
  <c r="P15"/>
  <c r="O15"/>
  <c r="N15"/>
  <c r="M15"/>
  <c r="L15"/>
  <c r="K15"/>
  <c r="J15"/>
  <c r="I15"/>
  <c r="H15"/>
  <c r="G15"/>
  <c r="F15"/>
  <c r="E15"/>
  <c r="D15"/>
  <c r="C15"/>
  <c r="B18"/>
  <c r="B17"/>
  <c r="B16"/>
  <c r="B15"/>
</calcChain>
</file>

<file path=xl/sharedStrings.xml><?xml version="1.0" encoding="utf-8"?>
<sst xmlns="http://schemas.openxmlformats.org/spreadsheetml/2006/main" count="345" uniqueCount="44">
  <si>
    <t>Wafer #</t>
  </si>
  <si>
    <t>dX0</t>
  </si>
  <si>
    <t>dY0</t>
  </si>
  <si>
    <t>dZ0(90)</t>
  </si>
  <si>
    <t>Rot(mRad)</t>
  </si>
  <si>
    <t>Ladder #</t>
  </si>
  <si>
    <t>Units are millimeters</t>
  </si>
  <si>
    <t>Z Reference is 6.000 mm</t>
  </si>
  <si>
    <t>Note:  *** These are Ladder ID numbers, not their geographic location on the detector ***</t>
  </si>
  <si>
    <t>Ladder #4</t>
  </si>
  <si>
    <t>Ladder #20</t>
  </si>
  <si>
    <t>Ladder #3</t>
  </si>
  <si>
    <t>Ladder #1</t>
  </si>
  <si>
    <t>Ladder #2</t>
  </si>
  <si>
    <t>Ladder #6</t>
  </si>
  <si>
    <t>Ladder #7</t>
  </si>
  <si>
    <t>Ladder #8</t>
  </si>
  <si>
    <t>Ladder #9</t>
  </si>
  <si>
    <t>Ladder #10</t>
  </si>
  <si>
    <t>Ladder #11</t>
  </si>
  <si>
    <t>Ladder #12</t>
  </si>
  <si>
    <t>Ladder #13</t>
  </si>
  <si>
    <t>Ladder #14</t>
  </si>
  <si>
    <t>Ladder #15</t>
  </si>
  <si>
    <t>Ladder #16</t>
  </si>
  <si>
    <t>Ladder #17</t>
  </si>
  <si>
    <t>Ladder #18</t>
  </si>
  <si>
    <t>Ladder #19</t>
  </si>
  <si>
    <t>Ladder #21</t>
  </si>
  <si>
    <t>Ladder #22</t>
  </si>
  <si>
    <t>Ladder #23</t>
  </si>
  <si>
    <t>Ladder #24</t>
  </si>
  <si>
    <t>Ladder #25</t>
  </si>
  <si>
    <t>Ladder #5</t>
  </si>
  <si>
    <t>Units are millimeters and mRadians</t>
  </si>
  <si>
    <t>ZRef is 6.000 mm</t>
  </si>
  <si>
    <t>Xreference</t>
  </si>
  <si>
    <t>YReference</t>
  </si>
  <si>
    <t>The following list shows deltas; the change in location of the center of each wafer from its nominal position.  The origin (0,0,0) is at the pin where it meets the mount on the OSC</t>
  </si>
  <si>
    <t>Zreference</t>
  </si>
  <si>
    <t>The following list shows the absolute location of the center of each wafer relative to the origin (0,0,0) (i.e. the pin where it meets the mount on the OSC)</t>
  </si>
  <si>
    <t>The ladders were surveyed "sunnyside up", in other words, the Si modules face up to the survey machine which was above the wafer.  In normal use, the wafers will be facing the beamline.</t>
  </si>
  <si>
    <t>The origin is the pin; the X axis extends from the pin to the slot; the Z axis points towards the beamine (always); the Y axis is determined by right hand rule.</t>
  </si>
  <si>
    <t>Rotations are CCW about the Z axis, like a mathematician does it, positive rotation of 90 degrees rotates the +X axis to where the +Y axis was previously.</t>
  </si>
</sst>
</file>

<file path=xl/styles.xml><?xml version="1.0" encoding="utf-8"?>
<styleSheet xmlns="http://schemas.openxmlformats.org/spreadsheetml/2006/main">
  <numFmts count="2">
    <numFmt numFmtId="164" formatCode="0.000"/>
    <numFmt numFmtId="165" formatCode="0.00000"/>
  </numFmts>
  <fonts count="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164" fontId="0" fillId="0" borderId="0" xfId="0" applyNumberFormat="1"/>
    <xf numFmtId="0" fontId="0" fillId="0" borderId="0" xfId="0" applyNumberFormat="1" applyAlignment="1">
      <alignment horizontal="center"/>
    </xf>
    <xf numFmtId="165" fontId="0" fillId="0" borderId="0" xfId="0" applyNumberFormat="1"/>
    <xf numFmtId="0" fontId="0" fillId="0" borderId="0" xfId="0" applyAlignment="1">
      <alignment horizontal="center"/>
    </xf>
    <xf numFmtId="164" fontId="0" fillId="0" borderId="0" xfId="0" applyNumberFormat="1" applyAlignment="1">
      <alignment horizontal="right"/>
    </xf>
    <xf numFmtId="164" fontId="0" fillId="0" borderId="0" xfId="0" applyNumberFormat="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[1]Sheet1!$C$75:$R$75</c:f>
              <c:numCache>
                <c:formatCode>General</c:formatCode>
                <c:ptCount val="16"/>
                <c:pt idx="0">
                  <c:v>-5.8893811111111125E-2</c:v>
                </c:pt>
                <c:pt idx="1">
                  <c:v>-7.1572111111111281E-2</c:v>
                </c:pt>
                <c:pt idx="2">
                  <c:v>-8.2517188888888898E-2</c:v>
                </c:pt>
                <c:pt idx="3">
                  <c:v>-9.0586188888888863E-2</c:v>
                </c:pt>
                <c:pt idx="4">
                  <c:v>-9.6873244444444284E-2</c:v>
                </c:pt>
                <c:pt idx="5">
                  <c:v>-0.10269447777777765</c:v>
                </c:pt>
                <c:pt idx="6">
                  <c:v>-0.10658597777777797</c:v>
                </c:pt>
                <c:pt idx="7">
                  <c:v>-0.10879180000000005</c:v>
                </c:pt>
                <c:pt idx="8">
                  <c:v>-0.10871811111111117</c:v>
                </c:pt>
                <c:pt idx="9">
                  <c:v>-0.106645488888889</c:v>
                </c:pt>
                <c:pt idx="10">
                  <c:v>-9.707954444444461E-2</c:v>
                </c:pt>
                <c:pt idx="11">
                  <c:v>-9.1019777777777783E-2</c:v>
                </c:pt>
                <c:pt idx="12">
                  <c:v>-8.7829477777777581E-2</c:v>
                </c:pt>
                <c:pt idx="13">
                  <c:v>-8.1682411111111186E-2</c:v>
                </c:pt>
                <c:pt idx="14">
                  <c:v>-7.1063066666666605E-2</c:v>
                </c:pt>
                <c:pt idx="15">
                  <c:v>-5.904527777777771E-2</c:v>
                </c:pt>
              </c:numCache>
            </c:numRef>
          </c:yVal>
        </c:ser>
        <c:ser>
          <c:idx val="1"/>
          <c:order val="1"/>
          <c:xVal>
            <c:numRef>
              <c:f>[1]Sheet1!$C$74:$R$74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[1]Sheet1!$C$74:$R$74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[1]Sheet1!$C$77:$R$77</c:f>
              <c:numCache>
                <c:formatCode>General</c:formatCode>
                <c:ptCount val="16"/>
                <c:pt idx="0">
                  <c:v>5.9259688888888898E-2</c:v>
                </c:pt>
                <c:pt idx="1">
                  <c:v>7.1265577777777783E-2</c:v>
                </c:pt>
                <c:pt idx="2">
                  <c:v>8.154492222222201E-2</c:v>
                </c:pt>
                <c:pt idx="3">
                  <c:v>9.0095700000000195E-2</c:v>
                </c:pt>
                <c:pt idx="4">
                  <c:v>9.745706666666662E-2</c:v>
                </c:pt>
                <c:pt idx="5">
                  <c:v>0.10351628888888906</c:v>
                </c:pt>
                <c:pt idx="6">
                  <c:v>0.10655083333333318</c:v>
                </c:pt>
                <c:pt idx="7">
                  <c:v>0.10795657777777774</c:v>
                </c:pt>
                <c:pt idx="8">
                  <c:v>0.10747795555555545</c:v>
                </c:pt>
                <c:pt idx="9">
                  <c:v>0.10567572222222202</c:v>
                </c:pt>
                <c:pt idx="10">
                  <c:v>0.10217625555555554</c:v>
                </c:pt>
                <c:pt idx="11">
                  <c:v>9.5869799999999908E-2</c:v>
                </c:pt>
                <c:pt idx="12">
                  <c:v>8.8647488888888987E-2</c:v>
                </c:pt>
                <c:pt idx="13">
                  <c:v>7.9361611111111119E-2</c:v>
                </c:pt>
                <c:pt idx="14">
                  <c:v>6.8478011111111348E-2</c:v>
                </c:pt>
                <c:pt idx="15">
                  <c:v>5.6686099999999899E-2</c:v>
                </c:pt>
              </c:numCache>
            </c:numRef>
          </c:yVal>
        </c:ser>
        <c:axId val="76619136"/>
        <c:axId val="58713216"/>
      </c:scatterChart>
      <c:valAx>
        <c:axId val="76619136"/>
        <c:scaling>
          <c:orientation val="minMax"/>
        </c:scaling>
        <c:axPos val="b"/>
        <c:numFmt formatCode="General" sourceLinked="1"/>
        <c:tickLblPos val="nextTo"/>
        <c:crossAx val="58713216"/>
        <c:crosses val="autoZero"/>
        <c:crossBetween val="midCat"/>
      </c:valAx>
      <c:valAx>
        <c:axId val="58713216"/>
        <c:scaling>
          <c:orientation val="minMax"/>
          <c:max val="0.2"/>
          <c:min val="-0.2"/>
        </c:scaling>
        <c:axPos val="l"/>
        <c:majorGridlines/>
        <c:numFmt formatCode="General" sourceLinked="1"/>
        <c:tickLblPos val="nextTo"/>
        <c:crossAx val="76619136"/>
        <c:crosses val="autoZero"/>
        <c:crossBetween val="midCat"/>
      </c:valAx>
    </c:plotArea>
    <c:legend>
      <c:legendPos val="r"/>
      <c:layout/>
    </c:legend>
    <c:plotVisOnly val="1"/>
  </c:chart>
  <c:printSettings>
    <c:headerFooter/>
    <c:pageMargins b="0.75000000000000266" l="0.70000000000000062" r="0.70000000000000062" t="0.750000000000002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[5]Sheet1!$C$100:$R$100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[5]Sheet1!$C$101:$R$101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[5]Sheet1!$C$100:$R$100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[5]Sheet1!$C$102:$R$102</c:f>
              <c:numCache>
                <c:formatCode>General</c:formatCode>
                <c:ptCount val="16"/>
                <c:pt idx="0">
                  <c:v>1.012330000000361E-2</c:v>
                </c:pt>
                <c:pt idx="1">
                  <c:v>1.5050700000003303E-2</c:v>
                </c:pt>
                <c:pt idx="2">
                  <c:v>1.8449400000001503E-2</c:v>
                </c:pt>
                <c:pt idx="3">
                  <c:v>2.1592599999998185E-2</c:v>
                </c:pt>
                <c:pt idx="4">
                  <c:v>2.4006399999997541E-2</c:v>
                </c:pt>
                <c:pt idx="5">
                  <c:v>2.7113999999997418E-2</c:v>
                </c:pt>
                <c:pt idx="6">
                  <c:v>2.637990000000201E-2</c:v>
                </c:pt>
                <c:pt idx="7">
                  <c:v>2.8082900000001132E-2</c:v>
                </c:pt>
                <c:pt idx="8">
                  <c:v>2.8175599999997303E-2</c:v>
                </c:pt>
                <c:pt idx="9">
                  <c:v>2.6498199999998917E-2</c:v>
                </c:pt>
                <c:pt idx="10">
                  <c:v>2.6372399999999629E-2</c:v>
                </c:pt>
                <c:pt idx="11">
                  <c:v>2.409889999999848E-2</c:v>
                </c:pt>
                <c:pt idx="12">
                  <c:v>2.1909899999997151E-2</c:v>
                </c:pt>
                <c:pt idx="13">
                  <c:v>1.9167299999999443E-2</c:v>
                </c:pt>
                <c:pt idx="14">
                  <c:v>1.6584099999995772E-2</c:v>
                </c:pt>
                <c:pt idx="15">
                  <c:v>1.0639799999999866E-2</c:v>
                </c:pt>
              </c:numCache>
            </c:numRef>
          </c:yVal>
        </c:ser>
        <c:axId val="58966784"/>
        <c:axId val="58968320"/>
      </c:scatterChart>
      <c:valAx>
        <c:axId val="58966784"/>
        <c:scaling>
          <c:orientation val="minMax"/>
        </c:scaling>
        <c:axPos val="b"/>
        <c:numFmt formatCode="General" sourceLinked="1"/>
        <c:tickLblPos val="nextTo"/>
        <c:crossAx val="58968320"/>
        <c:crosses val="autoZero"/>
        <c:crossBetween val="midCat"/>
      </c:valAx>
      <c:valAx>
        <c:axId val="58968320"/>
        <c:scaling>
          <c:orientation val="minMax"/>
          <c:max val="0.2"/>
          <c:min val="-0.2"/>
        </c:scaling>
        <c:axPos val="l"/>
        <c:majorGridlines/>
        <c:numFmt formatCode="General" sourceLinked="1"/>
        <c:tickLblPos val="nextTo"/>
        <c:crossAx val="58966784"/>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[6]Sheet1!$C$74:$R$74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[6]Sheet1!$C$75:$R$75</c:f>
              <c:numCache>
                <c:formatCode>General</c:formatCode>
                <c:ptCount val="16"/>
                <c:pt idx="0">
                  <c:v>-7.4819533333333382E-2</c:v>
                </c:pt>
                <c:pt idx="1">
                  <c:v>-0.10159786666666684</c:v>
                </c:pt>
                <c:pt idx="2">
                  <c:v>-0.11781804444444452</c:v>
                </c:pt>
                <c:pt idx="3">
                  <c:v>-0.13025605555555544</c:v>
                </c:pt>
                <c:pt idx="4">
                  <c:v>-0.14201754444444464</c:v>
                </c:pt>
                <c:pt idx="5">
                  <c:v>-0.15107747777777775</c:v>
                </c:pt>
                <c:pt idx="6">
                  <c:v>-0.1568449444444445</c:v>
                </c:pt>
                <c:pt idx="7">
                  <c:v>-0.16046911111111123</c:v>
                </c:pt>
                <c:pt idx="8">
                  <c:v>-0.1607432666666665</c:v>
                </c:pt>
                <c:pt idx="9">
                  <c:v>-0.15795573333333335</c:v>
                </c:pt>
                <c:pt idx="10">
                  <c:v>-0.1524397777777779</c:v>
                </c:pt>
                <c:pt idx="11">
                  <c:v>-0.14366994444444439</c:v>
                </c:pt>
                <c:pt idx="12">
                  <c:v>-0.13332468888888896</c:v>
                </c:pt>
                <c:pt idx="13">
                  <c:v>-0.11913236666666678</c:v>
                </c:pt>
                <c:pt idx="14">
                  <c:v>-0.103435711111111</c:v>
                </c:pt>
                <c:pt idx="15">
                  <c:v>-8.5179033333333154E-2</c:v>
                </c:pt>
              </c:numCache>
            </c:numRef>
          </c:yVal>
        </c:ser>
        <c:ser>
          <c:idx val="1"/>
          <c:order val="1"/>
          <c:xVal>
            <c:numRef>
              <c:f>[6]Sheet1!$C$74:$R$74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[6]Sheet1!$C$76:$R$76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[6]Sheet1!$C$74:$R$74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[6]Sheet1!$C$77:$R$77</c:f>
              <c:numCache>
                <c:formatCode>General</c:formatCode>
                <c:ptCount val="16"/>
                <c:pt idx="0">
                  <c:v>0.11727665555555521</c:v>
                </c:pt>
                <c:pt idx="1">
                  <c:v>0.13860667777777774</c:v>
                </c:pt>
                <c:pt idx="2">
                  <c:v>0.15807053333333324</c:v>
                </c:pt>
                <c:pt idx="3">
                  <c:v>0.17472162222222229</c:v>
                </c:pt>
                <c:pt idx="4">
                  <c:v>0.18753981111111104</c:v>
                </c:pt>
                <c:pt idx="5">
                  <c:v>0.19679608888888891</c:v>
                </c:pt>
                <c:pt idx="6">
                  <c:v>0.20226323333333329</c:v>
                </c:pt>
                <c:pt idx="7">
                  <c:v>0.20480445555555565</c:v>
                </c:pt>
                <c:pt idx="8">
                  <c:v>0.20378851111111115</c:v>
                </c:pt>
                <c:pt idx="9">
                  <c:v>0.19846107777777769</c:v>
                </c:pt>
                <c:pt idx="10">
                  <c:v>0.19023175555555541</c:v>
                </c:pt>
                <c:pt idx="11">
                  <c:v>0.17870563333333334</c:v>
                </c:pt>
                <c:pt idx="12">
                  <c:v>0.1647767</c:v>
                </c:pt>
                <c:pt idx="13">
                  <c:v>0.14718948888888889</c:v>
                </c:pt>
                <c:pt idx="14">
                  <c:v>0.12628361111111108</c:v>
                </c:pt>
                <c:pt idx="15">
                  <c:v>0.10368439999999997</c:v>
                </c:pt>
              </c:numCache>
            </c:numRef>
          </c:yVal>
        </c:ser>
        <c:axId val="59001856"/>
        <c:axId val="59003648"/>
      </c:scatterChart>
      <c:valAx>
        <c:axId val="59001856"/>
        <c:scaling>
          <c:orientation val="minMax"/>
        </c:scaling>
        <c:axPos val="b"/>
        <c:numFmt formatCode="General" sourceLinked="1"/>
        <c:tickLblPos val="nextTo"/>
        <c:crossAx val="59003648"/>
        <c:crosses val="autoZero"/>
        <c:crossBetween val="midCat"/>
      </c:valAx>
      <c:valAx>
        <c:axId val="59003648"/>
        <c:scaling>
          <c:orientation val="minMax"/>
          <c:max val="0.21000000000000005"/>
          <c:min val="-0.2"/>
        </c:scaling>
        <c:axPos val="l"/>
        <c:majorGridlines/>
        <c:numFmt formatCode="General" sourceLinked="1"/>
        <c:tickLblPos val="nextTo"/>
        <c:crossAx val="59001856"/>
        <c:crosses val="autoZero"/>
        <c:crossBetween val="midCat"/>
      </c:valAx>
    </c:plotArea>
    <c:legend>
      <c:legendPos val="r"/>
      <c:layout/>
    </c:legend>
    <c:plotVisOnly val="1"/>
  </c:chart>
  <c:printSettings>
    <c:headerFooter/>
    <c:pageMargins b="0.75000000000000233" l="0.70000000000000062" r="0.70000000000000062" t="0.750000000000002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[6]Sheet1!$C$100:$R$100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[6]Sheet1!$C$101:$R$101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[6]Sheet1!$C$100:$R$100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[6]Sheet1!$C$102:$R$102</c:f>
              <c:numCache>
                <c:formatCode>General</c:formatCode>
                <c:ptCount val="16"/>
                <c:pt idx="0">
                  <c:v>2.8593399999998326E-2</c:v>
                </c:pt>
                <c:pt idx="1">
                  <c:v>3.3247800000005157E-2</c:v>
                </c:pt>
                <c:pt idx="2">
                  <c:v>3.9461899999999162E-2</c:v>
                </c:pt>
                <c:pt idx="3">
                  <c:v>4.2702699999999538E-2</c:v>
                </c:pt>
                <c:pt idx="4">
                  <c:v>4.6638000000001512E-2</c:v>
                </c:pt>
                <c:pt idx="5">
                  <c:v>4.8344400000004839E-2</c:v>
                </c:pt>
                <c:pt idx="6">
                  <c:v>5.0061499999998205E-2</c:v>
                </c:pt>
                <c:pt idx="7">
                  <c:v>5.1887700000001757E-2</c:v>
                </c:pt>
                <c:pt idx="8">
                  <c:v>5.1681199999997318E-2</c:v>
                </c:pt>
                <c:pt idx="9">
                  <c:v>5.0134199999995133E-2</c:v>
                </c:pt>
                <c:pt idx="10">
                  <c:v>4.9003799999994158E-2</c:v>
                </c:pt>
                <c:pt idx="11">
                  <c:v>4.6376999999999668E-2</c:v>
                </c:pt>
                <c:pt idx="12">
                  <c:v>4.4595700000002125E-2</c:v>
                </c:pt>
                <c:pt idx="13">
                  <c:v>4.0724000000004423E-2</c:v>
                </c:pt>
                <c:pt idx="14">
                  <c:v>3.5677700000000812E-2</c:v>
                </c:pt>
                <c:pt idx="15">
                  <c:v>3.15135999999967E-2</c:v>
                </c:pt>
              </c:numCache>
            </c:numRef>
          </c:yVal>
        </c:ser>
        <c:axId val="59020032"/>
        <c:axId val="59021568"/>
      </c:scatterChart>
      <c:valAx>
        <c:axId val="59020032"/>
        <c:scaling>
          <c:orientation val="minMax"/>
        </c:scaling>
        <c:axPos val="b"/>
        <c:numFmt formatCode="General" sourceLinked="1"/>
        <c:tickLblPos val="nextTo"/>
        <c:crossAx val="59021568"/>
        <c:crosses val="autoZero"/>
        <c:crossBetween val="midCat"/>
      </c:valAx>
      <c:valAx>
        <c:axId val="59021568"/>
        <c:scaling>
          <c:orientation val="minMax"/>
          <c:max val="0.2"/>
          <c:min val="-0.2"/>
        </c:scaling>
        <c:axPos val="l"/>
        <c:majorGridlines/>
        <c:numFmt formatCode="General" sourceLinked="1"/>
        <c:tickLblPos val="nextTo"/>
        <c:crossAx val="59020032"/>
        <c:crosses val="autoZero"/>
        <c:crossBetween val="midCat"/>
      </c:valAx>
    </c:plotArea>
    <c:legend>
      <c:legendPos val="r"/>
      <c:layout/>
    </c:legend>
    <c:plotVisOnly val="1"/>
  </c:chart>
  <c:printSettings>
    <c:headerFooter/>
    <c:pageMargins b="0.75000000000000233" l="0.70000000000000062" r="0.70000000000000062" t="0.7500000000000023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[7]Sheet1!$C$74:$R$74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[7]Sheet1!$C$75:$R$75</c:f>
              <c:numCache>
                <c:formatCode>General</c:formatCode>
                <c:ptCount val="16"/>
                <c:pt idx="0">
                  <c:v>-6.6384855555555511E-2</c:v>
                </c:pt>
                <c:pt idx="1">
                  <c:v>-8.1661055555555556E-2</c:v>
                </c:pt>
                <c:pt idx="2">
                  <c:v>-9.580519999999984E-2</c:v>
                </c:pt>
                <c:pt idx="3">
                  <c:v>-0.10831288888888865</c:v>
                </c:pt>
                <c:pt idx="4">
                  <c:v>-0.11886235555555559</c:v>
                </c:pt>
                <c:pt idx="5">
                  <c:v>-0.12696524444444435</c:v>
                </c:pt>
                <c:pt idx="6">
                  <c:v>-0.13273123333333342</c:v>
                </c:pt>
                <c:pt idx="7">
                  <c:v>-0.13528737777777788</c:v>
                </c:pt>
                <c:pt idx="8">
                  <c:v>-0.13518136666666672</c:v>
                </c:pt>
                <c:pt idx="9">
                  <c:v>-0.13265579999999993</c:v>
                </c:pt>
                <c:pt idx="10">
                  <c:v>-0.12776836666666666</c:v>
                </c:pt>
                <c:pt idx="11">
                  <c:v>-0.11995025555555561</c:v>
                </c:pt>
                <c:pt idx="12">
                  <c:v>-0.10948883333333341</c:v>
                </c:pt>
                <c:pt idx="13">
                  <c:v>-9.6925988888888814E-2</c:v>
                </c:pt>
                <c:pt idx="14">
                  <c:v>-8.3461433333333446E-2</c:v>
                </c:pt>
                <c:pt idx="15">
                  <c:v>-6.8434133333333383E-2</c:v>
                </c:pt>
              </c:numCache>
            </c:numRef>
          </c:yVal>
        </c:ser>
        <c:ser>
          <c:idx val="1"/>
          <c:order val="1"/>
          <c:xVal>
            <c:numRef>
              <c:f>[7]Sheet1!$C$74:$R$74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[7]Sheet1!$C$76:$R$76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[7]Sheet1!$C$74:$R$74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[7]Sheet1!$C$77:$R$77</c:f>
              <c:numCache>
                <c:formatCode>General</c:formatCode>
                <c:ptCount val="16"/>
                <c:pt idx="0">
                  <c:v>7.5117855555555835E-2</c:v>
                </c:pt>
                <c:pt idx="1">
                  <c:v>8.8548966666666701E-2</c:v>
                </c:pt>
                <c:pt idx="2">
                  <c:v>0.10297781111111101</c:v>
                </c:pt>
                <c:pt idx="3">
                  <c:v>0.1156768444444447</c:v>
                </c:pt>
                <c:pt idx="4">
                  <c:v>0.12642994444444414</c:v>
                </c:pt>
                <c:pt idx="5">
                  <c:v>0.13423823333333346</c:v>
                </c:pt>
                <c:pt idx="6">
                  <c:v>0.13957901111111098</c:v>
                </c:pt>
                <c:pt idx="7">
                  <c:v>0.14213205555555558</c:v>
                </c:pt>
                <c:pt idx="8">
                  <c:v>0.1420004555555556</c:v>
                </c:pt>
                <c:pt idx="9">
                  <c:v>0.13834697777777777</c:v>
                </c:pt>
                <c:pt idx="10">
                  <c:v>0.13246019999999997</c:v>
                </c:pt>
                <c:pt idx="11">
                  <c:v>0.12391128888888878</c:v>
                </c:pt>
                <c:pt idx="12">
                  <c:v>0.11313411111111134</c:v>
                </c:pt>
                <c:pt idx="13">
                  <c:v>0.100246188888889</c:v>
                </c:pt>
                <c:pt idx="14">
                  <c:v>8.5909000000000013E-2</c:v>
                </c:pt>
                <c:pt idx="15">
                  <c:v>7.0042677777777743E-2</c:v>
                </c:pt>
              </c:numCache>
            </c:numRef>
          </c:yVal>
        </c:ser>
        <c:axId val="59055104"/>
        <c:axId val="59073280"/>
      </c:scatterChart>
      <c:valAx>
        <c:axId val="59055104"/>
        <c:scaling>
          <c:orientation val="minMax"/>
        </c:scaling>
        <c:axPos val="b"/>
        <c:numFmt formatCode="General" sourceLinked="1"/>
        <c:tickLblPos val="nextTo"/>
        <c:crossAx val="59073280"/>
        <c:crosses val="autoZero"/>
        <c:crossBetween val="midCat"/>
      </c:valAx>
      <c:valAx>
        <c:axId val="59073280"/>
        <c:scaling>
          <c:orientation val="minMax"/>
          <c:max val="0.2"/>
          <c:min val="-0.2"/>
        </c:scaling>
        <c:axPos val="l"/>
        <c:majorGridlines/>
        <c:numFmt formatCode="General" sourceLinked="1"/>
        <c:tickLblPos val="nextTo"/>
        <c:crossAx val="59055104"/>
        <c:crosses val="autoZero"/>
        <c:crossBetween val="midCat"/>
      </c:valAx>
    </c:plotArea>
    <c:legend>
      <c:legendPos val="r"/>
      <c:layout/>
    </c:legend>
    <c:plotVisOnly val="1"/>
  </c:chart>
  <c:printSettings>
    <c:headerFooter/>
    <c:pageMargins b="0.75000000000000244" l="0.70000000000000062" r="0.70000000000000062" t="0.750000000000002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[7]Sheet1!$C$100:$R$100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[7]Sheet1!$C$101:$R$101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[7]Sheet1!$C$100:$R$100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[7]Sheet1!$C$102:$R$102</c:f>
              <c:numCache>
                <c:formatCode>General</c:formatCode>
                <c:ptCount val="16"/>
                <c:pt idx="0">
                  <c:v>1.903130000000175E-2</c:v>
                </c:pt>
                <c:pt idx="1">
                  <c:v>2.6464300000000662E-2</c:v>
                </c:pt>
                <c:pt idx="2">
                  <c:v>3.2409000000001242E-2</c:v>
                </c:pt>
                <c:pt idx="3">
                  <c:v>3.6695999999999174E-2</c:v>
                </c:pt>
                <c:pt idx="4">
                  <c:v>3.7493400000002453E-2</c:v>
                </c:pt>
                <c:pt idx="5">
                  <c:v>4.4686900000002083E-2</c:v>
                </c:pt>
                <c:pt idx="6">
                  <c:v>4.6390100000003542E-2</c:v>
                </c:pt>
                <c:pt idx="7">
                  <c:v>4.6496899999993957E-2</c:v>
                </c:pt>
                <c:pt idx="8">
                  <c:v>4.7350299999997958E-2</c:v>
                </c:pt>
                <c:pt idx="9">
                  <c:v>4.5766799999995555E-2</c:v>
                </c:pt>
                <c:pt idx="10">
                  <c:v>4.4944799999996121E-2</c:v>
                </c:pt>
                <c:pt idx="11">
                  <c:v>4.1579599999998607E-2</c:v>
                </c:pt>
                <c:pt idx="12">
                  <c:v>3.9341600000000199E-2</c:v>
                </c:pt>
                <c:pt idx="13">
                  <c:v>3.4689299999996592E-2</c:v>
                </c:pt>
                <c:pt idx="14">
                  <c:v>3.0587900000000445E-2</c:v>
                </c:pt>
                <c:pt idx="15">
                  <c:v>2.6368499999996686E-2</c:v>
                </c:pt>
              </c:numCache>
            </c:numRef>
          </c:yVal>
        </c:ser>
        <c:axId val="59093760"/>
        <c:axId val="59095296"/>
      </c:scatterChart>
      <c:valAx>
        <c:axId val="59093760"/>
        <c:scaling>
          <c:orientation val="minMax"/>
        </c:scaling>
        <c:axPos val="b"/>
        <c:numFmt formatCode="General" sourceLinked="1"/>
        <c:tickLblPos val="nextTo"/>
        <c:crossAx val="59095296"/>
        <c:crosses val="autoZero"/>
        <c:crossBetween val="midCat"/>
      </c:valAx>
      <c:valAx>
        <c:axId val="59095296"/>
        <c:scaling>
          <c:orientation val="minMax"/>
          <c:max val="0.2"/>
          <c:min val="-0.2"/>
        </c:scaling>
        <c:axPos val="l"/>
        <c:majorGridlines/>
        <c:numFmt formatCode="General" sourceLinked="1"/>
        <c:tickLblPos val="nextTo"/>
        <c:crossAx val="59093760"/>
        <c:crosses val="autoZero"/>
        <c:crossBetween val="midCat"/>
      </c:valAx>
    </c:plotArea>
    <c:legend>
      <c:legendPos val="r"/>
      <c:layout/>
    </c:legend>
    <c:plotVisOnly val="1"/>
  </c:chart>
  <c:printSettings>
    <c:headerFooter/>
    <c:pageMargins b="0.75000000000000244" l="0.70000000000000062" r="0.70000000000000062" t="0.750000000000002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[8]Sheet1!$C$74:$R$74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[8]Sheet1!$C$75:$R$75</c:f>
              <c:numCache>
                <c:formatCode>General</c:formatCode>
                <c:ptCount val="16"/>
                <c:pt idx="0">
                  <c:v>-5.7910100000000062E-2</c:v>
                </c:pt>
                <c:pt idx="1">
                  <c:v>-6.9504588888888885E-2</c:v>
                </c:pt>
                <c:pt idx="2">
                  <c:v>-7.9801922222222238E-2</c:v>
                </c:pt>
                <c:pt idx="3">
                  <c:v>-8.8438811111110849E-2</c:v>
                </c:pt>
                <c:pt idx="4">
                  <c:v>-9.5185366666666549E-2</c:v>
                </c:pt>
                <c:pt idx="5">
                  <c:v>-0.10024170000000007</c:v>
                </c:pt>
                <c:pt idx="6">
                  <c:v>-0.1036199111111113</c:v>
                </c:pt>
                <c:pt idx="7">
                  <c:v>-0.10492994444444453</c:v>
                </c:pt>
                <c:pt idx="8">
                  <c:v>-0.10481247777777794</c:v>
                </c:pt>
                <c:pt idx="9">
                  <c:v>-0.10281119999999985</c:v>
                </c:pt>
                <c:pt idx="10">
                  <c:v>-9.926656666666675E-2</c:v>
                </c:pt>
                <c:pt idx="11">
                  <c:v>-9.3360833333333476E-2</c:v>
                </c:pt>
                <c:pt idx="12">
                  <c:v>-8.5577744444444465E-2</c:v>
                </c:pt>
                <c:pt idx="13">
                  <c:v>-7.6710677777777903E-2</c:v>
                </c:pt>
                <c:pt idx="14">
                  <c:v>-6.6555822222222089E-2</c:v>
                </c:pt>
                <c:pt idx="15">
                  <c:v>-5.4795822222222026E-2</c:v>
                </c:pt>
              </c:numCache>
            </c:numRef>
          </c:yVal>
        </c:ser>
        <c:ser>
          <c:idx val="1"/>
          <c:order val="1"/>
          <c:xVal>
            <c:numRef>
              <c:f>[8]Sheet1!$C$74:$R$74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[8]Sheet1!$C$76:$R$76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[8]Sheet1!$C$74:$R$74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[8]Sheet1!$C$77:$R$77</c:f>
              <c:numCache>
                <c:formatCode>General</c:formatCode>
                <c:ptCount val="16"/>
                <c:pt idx="0">
                  <c:v>5.5947244444444488E-2</c:v>
                </c:pt>
                <c:pt idx="1">
                  <c:v>6.6762488888888846E-2</c:v>
                </c:pt>
                <c:pt idx="2">
                  <c:v>7.6729977777777625E-2</c:v>
                </c:pt>
                <c:pt idx="3">
                  <c:v>8.5778722222222423E-2</c:v>
                </c:pt>
                <c:pt idx="4">
                  <c:v>9.2827211111111085E-2</c:v>
                </c:pt>
                <c:pt idx="5">
                  <c:v>9.817219999999989E-2</c:v>
                </c:pt>
                <c:pt idx="6">
                  <c:v>0.10195686666666652</c:v>
                </c:pt>
                <c:pt idx="7">
                  <c:v>0.10393034444444439</c:v>
                </c:pt>
                <c:pt idx="8">
                  <c:v>0.10370828888888874</c:v>
                </c:pt>
                <c:pt idx="9">
                  <c:v>0.10158693333333337</c:v>
                </c:pt>
                <c:pt idx="10">
                  <c:v>9.7795055555555455E-2</c:v>
                </c:pt>
                <c:pt idx="11">
                  <c:v>9.2035133333333297E-2</c:v>
                </c:pt>
                <c:pt idx="12">
                  <c:v>8.5384822222222129E-2</c:v>
                </c:pt>
                <c:pt idx="13">
                  <c:v>7.7206299999999783E-2</c:v>
                </c:pt>
                <c:pt idx="14">
                  <c:v>6.7001511111111078E-2</c:v>
                </c:pt>
                <c:pt idx="15">
                  <c:v>5.5699888888889132E-2</c:v>
                </c:pt>
              </c:numCache>
            </c:numRef>
          </c:yVal>
        </c:ser>
        <c:axId val="60759040"/>
        <c:axId val="60773120"/>
      </c:scatterChart>
      <c:valAx>
        <c:axId val="60759040"/>
        <c:scaling>
          <c:orientation val="minMax"/>
        </c:scaling>
        <c:axPos val="b"/>
        <c:numFmt formatCode="General" sourceLinked="1"/>
        <c:tickLblPos val="nextTo"/>
        <c:crossAx val="60773120"/>
        <c:crosses val="autoZero"/>
        <c:crossBetween val="midCat"/>
      </c:valAx>
      <c:valAx>
        <c:axId val="60773120"/>
        <c:scaling>
          <c:orientation val="minMax"/>
          <c:max val="0.2"/>
          <c:min val="-0.2"/>
        </c:scaling>
        <c:axPos val="l"/>
        <c:majorGridlines/>
        <c:numFmt formatCode="General" sourceLinked="1"/>
        <c:tickLblPos val="nextTo"/>
        <c:crossAx val="60759040"/>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[8]Sheet1!$C$100:$R$100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[8]Sheet1!$C$101:$R$101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[8]Sheet1!$C$100:$R$100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[8]Sheet1!$C$102:$R$102</c:f>
              <c:numCache>
                <c:formatCode>General</c:formatCode>
                <c:ptCount val="16"/>
                <c:pt idx="0">
                  <c:v>1.5384799999999643E-2</c:v>
                </c:pt>
                <c:pt idx="1">
                  <c:v>2.0414000000002375E-2</c:v>
                </c:pt>
                <c:pt idx="2">
                  <c:v>2.452920000000347E-2</c:v>
                </c:pt>
                <c:pt idx="3">
                  <c:v>2.7476199999995288E-2</c:v>
                </c:pt>
                <c:pt idx="4">
                  <c:v>3.0261400000000549E-2</c:v>
                </c:pt>
                <c:pt idx="5">
                  <c:v>3.3409200000001249E-2</c:v>
                </c:pt>
                <c:pt idx="6">
                  <c:v>3.4787999999998931E-2</c:v>
                </c:pt>
                <c:pt idx="7">
                  <c:v>3.5430900000001486E-2</c:v>
                </c:pt>
                <c:pt idx="8">
                  <c:v>3.6353200000000641E-2</c:v>
                </c:pt>
                <c:pt idx="9">
                  <c:v>3.6254200000001902E-2</c:v>
                </c:pt>
                <c:pt idx="10">
                  <c:v>3.458299999999781E-2</c:v>
                </c:pt>
                <c:pt idx="11">
                  <c:v>3.3692299999998454E-2</c:v>
                </c:pt>
                <c:pt idx="12">
                  <c:v>3.0676099999993767E-2</c:v>
                </c:pt>
                <c:pt idx="13">
                  <c:v>2.9852300000001719E-2</c:v>
                </c:pt>
                <c:pt idx="14">
                  <c:v>2.5144199999999728E-2</c:v>
                </c:pt>
                <c:pt idx="15">
                  <c:v>2.2600399999994636E-2</c:v>
                </c:pt>
              </c:numCache>
            </c:numRef>
          </c:yVal>
        </c:ser>
        <c:axId val="60785408"/>
        <c:axId val="60786944"/>
      </c:scatterChart>
      <c:valAx>
        <c:axId val="60785408"/>
        <c:scaling>
          <c:orientation val="minMax"/>
        </c:scaling>
        <c:axPos val="b"/>
        <c:numFmt formatCode="General" sourceLinked="1"/>
        <c:tickLblPos val="nextTo"/>
        <c:crossAx val="60786944"/>
        <c:crosses val="autoZero"/>
        <c:crossBetween val="midCat"/>
      </c:valAx>
      <c:valAx>
        <c:axId val="60786944"/>
        <c:scaling>
          <c:orientation val="minMax"/>
          <c:max val="0.2"/>
          <c:min val="-0.2"/>
        </c:scaling>
        <c:axPos val="l"/>
        <c:majorGridlines/>
        <c:numFmt formatCode="General" sourceLinked="1"/>
        <c:tickLblPos val="nextTo"/>
        <c:crossAx val="60785408"/>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[9]Sheet1!$C$74:$R$74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[9]Sheet1!$C$75:$R$75</c:f>
              <c:numCache>
                <c:formatCode>General</c:formatCode>
                <c:ptCount val="16"/>
                <c:pt idx="0">
                  <c:v>-5.7989466666666656E-2</c:v>
                </c:pt>
                <c:pt idx="1">
                  <c:v>-7.077646666666651E-2</c:v>
                </c:pt>
                <c:pt idx="2">
                  <c:v>-8.1822555555555468E-2</c:v>
                </c:pt>
                <c:pt idx="3">
                  <c:v>-9.0947133333333291E-2</c:v>
                </c:pt>
                <c:pt idx="4">
                  <c:v>-9.8560733333333483E-2</c:v>
                </c:pt>
                <c:pt idx="5">
                  <c:v>-0.10420623333333345</c:v>
                </c:pt>
                <c:pt idx="6">
                  <c:v>-0.10843846666666676</c:v>
                </c:pt>
                <c:pt idx="7">
                  <c:v>-0.11039857777777762</c:v>
                </c:pt>
                <c:pt idx="8">
                  <c:v>-0.11070645555555556</c:v>
                </c:pt>
                <c:pt idx="9">
                  <c:v>-0.10878668888888873</c:v>
                </c:pt>
                <c:pt idx="10">
                  <c:v>-0.10542016666666634</c:v>
                </c:pt>
                <c:pt idx="11">
                  <c:v>-9.9671722222222314E-2</c:v>
                </c:pt>
                <c:pt idx="12">
                  <c:v>-9.2356288888888971E-2</c:v>
                </c:pt>
                <c:pt idx="13">
                  <c:v>-8.2619122222221994E-2</c:v>
                </c:pt>
                <c:pt idx="14">
                  <c:v>-7.2288622222222057E-2</c:v>
                </c:pt>
                <c:pt idx="15">
                  <c:v>-6.030891111111103E-2</c:v>
                </c:pt>
              </c:numCache>
            </c:numRef>
          </c:yVal>
        </c:ser>
        <c:ser>
          <c:idx val="1"/>
          <c:order val="1"/>
          <c:xVal>
            <c:numRef>
              <c:f>[9]Sheet1!$C$74:$R$74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[9]Sheet1!$C$76:$R$76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[9]Sheet1!$C$74:$R$74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[9]Sheet1!$C$77:$R$77</c:f>
              <c:numCache>
                <c:formatCode>General</c:formatCode>
                <c:ptCount val="16"/>
                <c:pt idx="0">
                  <c:v>6.082721111111105E-2</c:v>
                </c:pt>
                <c:pt idx="1">
                  <c:v>7.3005977777777675E-2</c:v>
                </c:pt>
                <c:pt idx="2">
                  <c:v>8.4019677777777829E-2</c:v>
                </c:pt>
                <c:pt idx="3">
                  <c:v>9.3476033333333319E-2</c:v>
                </c:pt>
                <c:pt idx="4">
                  <c:v>0.10101347777777776</c:v>
                </c:pt>
                <c:pt idx="5">
                  <c:v>0.10668861111111108</c:v>
                </c:pt>
                <c:pt idx="6">
                  <c:v>0.11061758888888898</c:v>
                </c:pt>
                <c:pt idx="7">
                  <c:v>0.11233167777777768</c:v>
                </c:pt>
                <c:pt idx="8">
                  <c:v>0.11248845555555557</c:v>
                </c:pt>
                <c:pt idx="9">
                  <c:v>0.11009490000000019</c:v>
                </c:pt>
                <c:pt idx="10">
                  <c:v>0.10598998888888901</c:v>
                </c:pt>
                <c:pt idx="11">
                  <c:v>0.1002608444444443</c:v>
                </c:pt>
                <c:pt idx="12">
                  <c:v>9.2560333333333231E-2</c:v>
                </c:pt>
                <c:pt idx="13">
                  <c:v>8.3373955555555684E-2</c:v>
                </c:pt>
                <c:pt idx="14">
                  <c:v>7.251845555555568E-2</c:v>
                </c:pt>
                <c:pt idx="15">
                  <c:v>6.0190766666666555E-2</c:v>
                </c:pt>
              </c:numCache>
            </c:numRef>
          </c:yVal>
        </c:ser>
        <c:axId val="60886016"/>
        <c:axId val="60891904"/>
      </c:scatterChart>
      <c:valAx>
        <c:axId val="60886016"/>
        <c:scaling>
          <c:orientation val="minMax"/>
        </c:scaling>
        <c:axPos val="b"/>
        <c:numFmt formatCode="General" sourceLinked="1"/>
        <c:tickLblPos val="nextTo"/>
        <c:crossAx val="60891904"/>
        <c:crosses val="autoZero"/>
        <c:crossBetween val="midCat"/>
      </c:valAx>
      <c:valAx>
        <c:axId val="60891904"/>
        <c:scaling>
          <c:orientation val="minMax"/>
          <c:max val="0.2"/>
          <c:min val="-0.2"/>
        </c:scaling>
        <c:axPos val="l"/>
        <c:majorGridlines/>
        <c:numFmt formatCode="General" sourceLinked="1"/>
        <c:tickLblPos val="nextTo"/>
        <c:crossAx val="60886016"/>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[9]Sheet1!$C$100:$R$100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[9]Sheet1!$C$101:$R$101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[9]Sheet1!$C$100:$R$100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[9]Sheet1!$C$102:$R$102</c:f>
              <c:numCache>
                <c:formatCode>General</c:formatCode>
                <c:ptCount val="16"/>
                <c:pt idx="0">
                  <c:v>2.6584299999996119E-2</c:v>
                </c:pt>
                <c:pt idx="1">
                  <c:v>3.1106600000001094E-2</c:v>
                </c:pt>
                <c:pt idx="2">
                  <c:v>3.5502100000002201E-2</c:v>
                </c:pt>
                <c:pt idx="3">
                  <c:v>3.852089999999464E-2</c:v>
                </c:pt>
                <c:pt idx="4">
                  <c:v>4.1694700000000751E-2</c:v>
                </c:pt>
                <c:pt idx="5">
                  <c:v>4.4092300000002638E-2</c:v>
                </c:pt>
                <c:pt idx="6">
                  <c:v>4.5472500000002469E-2</c:v>
                </c:pt>
                <c:pt idx="7">
                  <c:v>4.6684399999996629E-2</c:v>
                </c:pt>
                <c:pt idx="8">
                  <c:v>4.6726700000000676E-2</c:v>
                </c:pt>
                <c:pt idx="9">
                  <c:v>4.7086000000000183E-2</c:v>
                </c:pt>
                <c:pt idx="10">
                  <c:v>4.4974299999999801E-2</c:v>
                </c:pt>
                <c:pt idx="11">
                  <c:v>4.2932900000003826E-2</c:v>
                </c:pt>
                <c:pt idx="12">
                  <c:v>4.0505400000000691E-2</c:v>
                </c:pt>
                <c:pt idx="13">
                  <c:v>3.8016900000002352E-2</c:v>
                </c:pt>
                <c:pt idx="14">
                  <c:v>3.3915900000003774E-2</c:v>
                </c:pt>
                <c:pt idx="15">
                  <c:v>3.0402700000003335E-2</c:v>
                </c:pt>
              </c:numCache>
            </c:numRef>
          </c:yVal>
        </c:ser>
        <c:axId val="60928768"/>
        <c:axId val="60930304"/>
      </c:scatterChart>
      <c:valAx>
        <c:axId val="60928768"/>
        <c:scaling>
          <c:orientation val="minMax"/>
        </c:scaling>
        <c:axPos val="b"/>
        <c:numFmt formatCode="General" sourceLinked="1"/>
        <c:tickLblPos val="nextTo"/>
        <c:crossAx val="60930304"/>
        <c:crosses val="autoZero"/>
        <c:crossBetween val="midCat"/>
      </c:valAx>
      <c:valAx>
        <c:axId val="60930304"/>
        <c:scaling>
          <c:orientation val="minMax"/>
          <c:max val="0.2"/>
          <c:min val="-0.2"/>
        </c:scaling>
        <c:axPos val="l"/>
        <c:majorGridlines/>
        <c:numFmt formatCode="General" sourceLinked="1"/>
        <c:tickLblPos val="nextTo"/>
        <c:crossAx val="60928768"/>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[10]Sheet1!$C$74:$R$74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[10]Sheet1!$C$75:$R$75</c:f>
              <c:numCache>
                <c:formatCode>General</c:formatCode>
                <c:ptCount val="16"/>
                <c:pt idx="0">
                  <c:v>-5.9354566666666587E-2</c:v>
                </c:pt>
                <c:pt idx="1">
                  <c:v>-7.2190155555555871E-2</c:v>
                </c:pt>
                <c:pt idx="2">
                  <c:v>-8.1866666666666532E-2</c:v>
                </c:pt>
                <c:pt idx="3">
                  <c:v>-9.249133333333337E-2</c:v>
                </c:pt>
                <c:pt idx="4">
                  <c:v>-0.10003205555555568</c:v>
                </c:pt>
                <c:pt idx="5">
                  <c:v>-0.10587847777777783</c:v>
                </c:pt>
                <c:pt idx="6">
                  <c:v>-0.1096905444444443</c:v>
                </c:pt>
                <c:pt idx="7">
                  <c:v>-0.11175349999999984</c:v>
                </c:pt>
                <c:pt idx="8">
                  <c:v>-0.11148651111111116</c:v>
                </c:pt>
                <c:pt idx="9">
                  <c:v>-0.10980685555555554</c:v>
                </c:pt>
                <c:pt idx="10">
                  <c:v>-0.10584281111111121</c:v>
                </c:pt>
                <c:pt idx="11">
                  <c:v>-0.1001672333333334</c:v>
                </c:pt>
                <c:pt idx="12">
                  <c:v>-9.1955277777777733E-2</c:v>
                </c:pt>
                <c:pt idx="13">
                  <c:v>-8.3356966666666726E-2</c:v>
                </c:pt>
                <c:pt idx="14">
                  <c:v>-7.2992022222222064E-2</c:v>
                </c:pt>
                <c:pt idx="15">
                  <c:v>-5.9543311111111073E-2</c:v>
                </c:pt>
              </c:numCache>
            </c:numRef>
          </c:yVal>
        </c:ser>
        <c:ser>
          <c:idx val="1"/>
          <c:order val="1"/>
          <c:xVal>
            <c:numRef>
              <c:f>[10]Sheet1!$C$74:$R$74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[10]Sheet1!$C$76:$R$76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[10]Sheet1!$C$74:$R$74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[10]Sheet1!$C$77:$R$77</c:f>
              <c:numCache>
                <c:formatCode>General</c:formatCode>
                <c:ptCount val="16"/>
                <c:pt idx="0">
                  <c:v>5.9231244444444525E-2</c:v>
                </c:pt>
                <c:pt idx="1">
                  <c:v>7.1499611111110847E-2</c:v>
                </c:pt>
                <c:pt idx="2">
                  <c:v>8.2536922222222309E-2</c:v>
                </c:pt>
                <c:pt idx="3">
                  <c:v>9.1485433333333158E-2</c:v>
                </c:pt>
                <c:pt idx="4">
                  <c:v>9.9216477777777826E-2</c:v>
                </c:pt>
                <c:pt idx="5">
                  <c:v>0.10492452222222227</c:v>
                </c:pt>
                <c:pt idx="6">
                  <c:v>0.10869991111111126</c:v>
                </c:pt>
                <c:pt idx="7">
                  <c:v>0.11052837777777776</c:v>
                </c:pt>
                <c:pt idx="8">
                  <c:v>0.11103074444444447</c:v>
                </c:pt>
                <c:pt idx="9">
                  <c:v>0.10901091111111109</c:v>
                </c:pt>
                <c:pt idx="10">
                  <c:v>0.10490591111111118</c:v>
                </c:pt>
                <c:pt idx="11">
                  <c:v>9.9550822222222363E-2</c:v>
                </c:pt>
                <c:pt idx="12">
                  <c:v>9.2315111111111264E-2</c:v>
                </c:pt>
                <c:pt idx="13">
                  <c:v>8.1836244444444262E-2</c:v>
                </c:pt>
                <c:pt idx="14">
                  <c:v>7.2046399999999913E-2</c:v>
                </c:pt>
                <c:pt idx="15">
                  <c:v>6.1029900000000206E-2</c:v>
                </c:pt>
              </c:numCache>
            </c:numRef>
          </c:yVal>
        </c:ser>
        <c:axId val="61029376"/>
        <c:axId val="61035264"/>
      </c:scatterChart>
      <c:valAx>
        <c:axId val="61029376"/>
        <c:scaling>
          <c:orientation val="minMax"/>
        </c:scaling>
        <c:axPos val="b"/>
        <c:numFmt formatCode="General" sourceLinked="1"/>
        <c:tickLblPos val="nextTo"/>
        <c:crossAx val="61035264"/>
        <c:crosses val="autoZero"/>
        <c:crossBetween val="midCat"/>
      </c:valAx>
      <c:valAx>
        <c:axId val="61035264"/>
        <c:scaling>
          <c:orientation val="minMax"/>
          <c:max val="0.2"/>
          <c:min val="-0.2"/>
        </c:scaling>
        <c:axPos val="l"/>
        <c:majorGridlines/>
        <c:numFmt formatCode="General" sourceLinked="1"/>
        <c:tickLblPos val="nextTo"/>
        <c:crossAx val="61029376"/>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[1]Sheet1!$C$100:$R$100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[1]Sheet1!$C$102:$R$102</c:f>
              <c:numCache>
                <c:formatCode>General</c:formatCode>
                <c:ptCount val="16"/>
                <c:pt idx="0">
                  <c:v>1.3179200000003277E-2</c:v>
                </c:pt>
                <c:pt idx="1">
                  <c:v>1.8008299999998201E-2</c:v>
                </c:pt>
                <c:pt idx="2">
                  <c:v>2.0898100000003694E-2</c:v>
                </c:pt>
                <c:pt idx="3">
                  <c:v>2.4087099999995587E-2</c:v>
                </c:pt>
                <c:pt idx="4">
                  <c:v>2.7165599999996459E-2</c:v>
                </c:pt>
                <c:pt idx="5">
                  <c:v>3.1191799999994885E-2</c:v>
                </c:pt>
                <c:pt idx="6">
                  <c:v>3.2180999999994242E-2</c:v>
                </c:pt>
                <c:pt idx="7">
                  <c:v>3.1660099999996305E-2</c:v>
                </c:pt>
                <c:pt idx="8">
                  <c:v>3.2149599999996781E-2</c:v>
                </c:pt>
                <c:pt idx="9">
                  <c:v>3.1473499999997046E-2</c:v>
                </c:pt>
                <c:pt idx="10">
                  <c:v>3.1270800000001486E-2</c:v>
                </c:pt>
                <c:pt idx="11">
                  <c:v>2.9426900000004252E-2</c:v>
                </c:pt>
                <c:pt idx="12">
                  <c:v>2.7772499999997535E-2</c:v>
                </c:pt>
                <c:pt idx="13">
                  <c:v>2.4069399999994801E-2</c:v>
                </c:pt>
                <c:pt idx="14">
                  <c:v>1.9679500000002292E-2</c:v>
                </c:pt>
                <c:pt idx="15">
                  <c:v>1.5167200000000491E-2</c:v>
                </c:pt>
              </c:numCache>
            </c:numRef>
          </c:yVal>
        </c:ser>
        <c:axId val="58733696"/>
        <c:axId val="58735232"/>
      </c:scatterChart>
      <c:valAx>
        <c:axId val="58733696"/>
        <c:scaling>
          <c:orientation val="minMax"/>
        </c:scaling>
        <c:axPos val="b"/>
        <c:numFmt formatCode="General" sourceLinked="1"/>
        <c:tickLblPos val="nextTo"/>
        <c:crossAx val="58735232"/>
        <c:crosses val="autoZero"/>
        <c:crossBetween val="midCat"/>
      </c:valAx>
      <c:valAx>
        <c:axId val="58735232"/>
        <c:scaling>
          <c:orientation val="minMax"/>
          <c:max val="0.2"/>
          <c:min val="-0.2"/>
        </c:scaling>
        <c:axPos val="l"/>
        <c:majorGridlines/>
        <c:numFmt formatCode="General" sourceLinked="1"/>
        <c:tickLblPos val="nextTo"/>
        <c:crossAx val="58733696"/>
        <c:crosses val="autoZero"/>
        <c:crossBetween val="midCat"/>
      </c:valAx>
    </c:plotArea>
    <c:legend>
      <c:legendPos val="r"/>
      <c:layout/>
    </c:legend>
    <c:plotVisOnly val="1"/>
  </c:chart>
  <c:printSettings>
    <c:headerFooter/>
    <c:pageMargins b="0.75000000000000266" l="0.70000000000000062" r="0.70000000000000062" t="0.75000000000000266"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[10]Sheet1!$C$100:$R$100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[10]Sheet1!$C$101:$R$101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[10]Sheet1!$C$100:$R$100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[10]Sheet1!$C$102:$R$102</c:f>
              <c:numCache>
                <c:formatCode>General</c:formatCode>
                <c:ptCount val="16"/>
                <c:pt idx="0">
                  <c:v>2.2264300000003345E-2</c:v>
                </c:pt>
                <c:pt idx="1">
                  <c:v>2.737780000000356E-2</c:v>
                </c:pt>
                <c:pt idx="2">
                  <c:v>3.1285799999999142E-2</c:v>
                </c:pt>
                <c:pt idx="3">
                  <c:v>3.5219300000001397E-2</c:v>
                </c:pt>
                <c:pt idx="4">
                  <c:v>3.9177699999996207E-2</c:v>
                </c:pt>
                <c:pt idx="5">
                  <c:v>4.1577100000004918E-2</c:v>
                </c:pt>
                <c:pt idx="6">
                  <c:v>4.2179899999993609E-2</c:v>
                </c:pt>
                <c:pt idx="7">
                  <c:v>4.2883099999997398E-2</c:v>
                </c:pt>
                <c:pt idx="8">
                  <c:v>4.3487800000001187E-2</c:v>
                </c:pt>
                <c:pt idx="9">
                  <c:v>4.2742300000000455E-2</c:v>
                </c:pt>
                <c:pt idx="10">
                  <c:v>4.1054099999996652E-2</c:v>
                </c:pt>
                <c:pt idx="11">
                  <c:v>3.9012100000000771E-2</c:v>
                </c:pt>
                <c:pt idx="12">
                  <c:v>3.7086699999996142E-2</c:v>
                </c:pt>
                <c:pt idx="13">
                  <c:v>3.3506600000002607E-2</c:v>
                </c:pt>
                <c:pt idx="14">
                  <c:v>2.888889999999833E-2</c:v>
                </c:pt>
                <c:pt idx="15">
                  <c:v>2.6028400000001284E-2</c:v>
                </c:pt>
              </c:numCache>
            </c:numRef>
          </c:yVal>
        </c:ser>
        <c:axId val="61068032"/>
        <c:axId val="61069568"/>
      </c:scatterChart>
      <c:valAx>
        <c:axId val="61068032"/>
        <c:scaling>
          <c:orientation val="minMax"/>
        </c:scaling>
        <c:axPos val="b"/>
        <c:numFmt formatCode="General" sourceLinked="1"/>
        <c:tickLblPos val="nextTo"/>
        <c:crossAx val="61069568"/>
        <c:crosses val="autoZero"/>
        <c:crossBetween val="midCat"/>
      </c:valAx>
      <c:valAx>
        <c:axId val="61069568"/>
        <c:scaling>
          <c:orientation val="minMax"/>
          <c:max val="0.2"/>
          <c:min val="-0.2"/>
        </c:scaling>
        <c:axPos val="l"/>
        <c:majorGridlines/>
        <c:numFmt formatCode="General" sourceLinked="1"/>
        <c:tickLblPos val="nextTo"/>
        <c:crossAx val="61068032"/>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[11]Sheet1!$C$74:$R$74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[11]Sheet1!$C$75:$R$75</c:f>
              <c:numCache>
                <c:formatCode>General</c:formatCode>
                <c:ptCount val="16"/>
                <c:pt idx="0">
                  <c:v>-6.4842344444444422E-2</c:v>
                </c:pt>
                <c:pt idx="1">
                  <c:v>-7.8030833333333147E-2</c:v>
                </c:pt>
                <c:pt idx="2">
                  <c:v>-8.9721677777777939E-2</c:v>
                </c:pt>
                <c:pt idx="3">
                  <c:v>-9.9782066666666613E-2</c:v>
                </c:pt>
                <c:pt idx="4">
                  <c:v>-0.10695627777777783</c:v>
                </c:pt>
                <c:pt idx="5">
                  <c:v>-0.11300239999999995</c:v>
                </c:pt>
                <c:pt idx="6">
                  <c:v>-0.11647237777777766</c:v>
                </c:pt>
                <c:pt idx="7">
                  <c:v>-0.11869081111111104</c:v>
                </c:pt>
                <c:pt idx="8">
                  <c:v>-0.11829118888888884</c:v>
                </c:pt>
                <c:pt idx="9">
                  <c:v>-0.11579047777777762</c:v>
                </c:pt>
                <c:pt idx="10">
                  <c:v>-0.11096438888888882</c:v>
                </c:pt>
                <c:pt idx="11">
                  <c:v>-0.10460015555555538</c:v>
                </c:pt>
                <c:pt idx="12">
                  <c:v>-9.6354633333333439E-2</c:v>
                </c:pt>
                <c:pt idx="13">
                  <c:v>-8.6720877777777872E-2</c:v>
                </c:pt>
                <c:pt idx="14">
                  <c:v>-7.5299877777777607E-2</c:v>
                </c:pt>
                <c:pt idx="15">
                  <c:v>-6.1948155555555329E-2</c:v>
                </c:pt>
              </c:numCache>
            </c:numRef>
          </c:yVal>
        </c:ser>
        <c:ser>
          <c:idx val="1"/>
          <c:order val="1"/>
          <c:xVal>
            <c:numRef>
              <c:f>[11]Sheet1!$C$74:$R$74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[11]Sheet1!$C$76:$R$76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[11]Sheet1!$C$74:$R$74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[11]Sheet1!$C$77:$R$77</c:f>
              <c:numCache>
                <c:formatCode>General</c:formatCode>
                <c:ptCount val="16"/>
                <c:pt idx="0">
                  <c:v>5.9999466666666564E-2</c:v>
                </c:pt>
                <c:pt idx="1">
                  <c:v>7.2232388888888915E-2</c:v>
                </c:pt>
                <c:pt idx="2">
                  <c:v>8.2629422222221971E-2</c:v>
                </c:pt>
                <c:pt idx="3">
                  <c:v>9.21602333333333E-2</c:v>
                </c:pt>
                <c:pt idx="4">
                  <c:v>9.9983577777777763E-2</c:v>
                </c:pt>
                <c:pt idx="5">
                  <c:v>0.10547664444444452</c:v>
                </c:pt>
                <c:pt idx="6">
                  <c:v>0.10947043333333342</c:v>
                </c:pt>
                <c:pt idx="7">
                  <c:v>0.11106341111111118</c:v>
                </c:pt>
                <c:pt idx="8">
                  <c:v>0.11106185555555551</c:v>
                </c:pt>
                <c:pt idx="9">
                  <c:v>0.10930904444444461</c:v>
                </c:pt>
                <c:pt idx="10">
                  <c:v>0.10566397777777781</c:v>
                </c:pt>
                <c:pt idx="11">
                  <c:v>9.9580055555555463E-2</c:v>
                </c:pt>
                <c:pt idx="12">
                  <c:v>9.2057555555555545E-2</c:v>
                </c:pt>
                <c:pt idx="13">
                  <c:v>8.2678188888888809E-2</c:v>
                </c:pt>
                <c:pt idx="14">
                  <c:v>7.1779377777777903E-2</c:v>
                </c:pt>
                <c:pt idx="15">
                  <c:v>5.8995988888889052E-2</c:v>
                </c:pt>
              </c:numCache>
            </c:numRef>
          </c:yVal>
        </c:ser>
        <c:axId val="60959744"/>
        <c:axId val="60977920"/>
      </c:scatterChart>
      <c:valAx>
        <c:axId val="60959744"/>
        <c:scaling>
          <c:orientation val="minMax"/>
        </c:scaling>
        <c:axPos val="b"/>
        <c:numFmt formatCode="General" sourceLinked="1"/>
        <c:tickLblPos val="nextTo"/>
        <c:crossAx val="60977920"/>
        <c:crosses val="autoZero"/>
        <c:crossBetween val="midCat"/>
      </c:valAx>
      <c:valAx>
        <c:axId val="60977920"/>
        <c:scaling>
          <c:orientation val="minMax"/>
          <c:max val="0.2"/>
          <c:min val="-0.2"/>
        </c:scaling>
        <c:axPos val="l"/>
        <c:majorGridlines/>
        <c:numFmt formatCode="General" sourceLinked="1"/>
        <c:tickLblPos val="nextTo"/>
        <c:crossAx val="60959744"/>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[11]Sheet1!$C$100:$R$100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[11]Sheet1!$C$101:$R$101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[11]Sheet1!$C$100:$R$100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[11]Sheet1!$C$102:$R$102</c:f>
              <c:numCache>
                <c:formatCode>General</c:formatCode>
                <c:ptCount val="16"/>
                <c:pt idx="0">
                  <c:v>3.0597999999997683E-2</c:v>
                </c:pt>
                <c:pt idx="1">
                  <c:v>3.5393899999995426E-2</c:v>
                </c:pt>
                <c:pt idx="2">
                  <c:v>3.741309999999487E-2</c:v>
                </c:pt>
                <c:pt idx="3">
                  <c:v>4.1451500000000863E-2</c:v>
                </c:pt>
                <c:pt idx="4">
                  <c:v>4.429749999999899E-2</c:v>
                </c:pt>
                <c:pt idx="5">
                  <c:v>4.591440000000091E-2</c:v>
                </c:pt>
                <c:pt idx="6">
                  <c:v>4.6865300000000332E-2</c:v>
                </c:pt>
                <c:pt idx="7">
                  <c:v>4.7586799999997709E-2</c:v>
                </c:pt>
                <c:pt idx="8">
                  <c:v>4.7122000000001663E-2</c:v>
                </c:pt>
                <c:pt idx="9">
                  <c:v>4.6896799999998962E-2</c:v>
                </c:pt>
                <c:pt idx="10">
                  <c:v>4.4405799999999829E-2</c:v>
                </c:pt>
                <c:pt idx="11">
                  <c:v>4.1443000000001007E-2</c:v>
                </c:pt>
                <c:pt idx="12">
                  <c:v>3.8657700000001682E-2</c:v>
                </c:pt>
                <c:pt idx="13">
                  <c:v>3.4930600000002698E-2</c:v>
                </c:pt>
                <c:pt idx="14">
                  <c:v>3.1462399999995228E-2</c:v>
                </c:pt>
                <c:pt idx="15">
                  <c:v>2.732509999999877E-2</c:v>
                </c:pt>
              </c:numCache>
            </c:numRef>
          </c:yVal>
        </c:ser>
        <c:axId val="60994304"/>
        <c:axId val="60995840"/>
      </c:scatterChart>
      <c:valAx>
        <c:axId val="60994304"/>
        <c:scaling>
          <c:orientation val="minMax"/>
        </c:scaling>
        <c:axPos val="b"/>
        <c:numFmt formatCode="General" sourceLinked="1"/>
        <c:tickLblPos val="nextTo"/>
        <c:crossAx val="60995840"/>
        <c:crosses val="autoZero"/>
        <c:crossBetween val="midCat"/>
      </c:valAx>
      <c:valAx>
        <c:axId val="60995840"/>
        <c:scaling>
          <c:orientation val="minMax"/>
          <c:max val="0.2"/>
          <c:min val="-0.2"/>
        </c:scaling>
        <c:axPos val="l"/>
        <c:majorGridlines/>
        <c:numFmt formatCode="General" sourceLinked="1"/>
        <c:tickLblPos val="nextTo"/>
        <c:crossAx val="60994304"/>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[12]Sheet1!$C$74:$R$74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[12]Sheet1!$C$75:$R$75</c:f>
              <c:numCache>
                <c:formatCode>General</c:formatCode>
                <c:ptCount val="16"/>
                <c:pt idx="0">
                  <c:v>-5.8168277777777791E-2</c:v>
                </c:pt>
                <c:pt idx="1">
                  <c:v>-7.1203388888888886E-2</c:v>
                </c:pt>
                <c:pt idx="2">
                  <c:v>-8.257043333333336E-2</c:v>
                </c:pt>
                <c:pt idx="3">
                  <c:v>-9.1093988888888783E-2</c:v>
                </c:pt>
                <c:pt idx="4">
                  <c:v>-9.9610133333333406E-2</c:v>
                </c:pt>
                <c:pt idx="5">
                  <c:v>-0.10612931111111126</c:v>
                </c:pt>
                <c:pt idx="6">
                  <c:v>-0.11025609999999997</c:v>
                </c:pt>
                <c:pt idx="7">
                  <c:v>-0.11268139999999999</c:v>
                </c:pt>
                <c:pt idx="8">
                  <c:v>-0.11330199999999979</c:v>
                </c:pt>
                <c:pt idx="9">
                  <c:v>-0.11239391111111116</c:v>
                </c:pt>
                <c:pt idx="10">
                  <c:v>-0.10962904444444424</c:v>
                </c:pt>
                <c:pt idx="11">
                  <c:v>-0.10431489999999993</c:v>
                </c:pt>
                <c:pt idx="12">
                  <c:v>-9.7493877777777543E-2</c:v>
                </c:pt>
                <c:pt idx="13">
                  <c:v>-8.893415555555545E-2</c:v>
                </c:pt>
                <c:pt idx="14">
                  <c:v>-7.8277044444444305E-2</c:v>
                </c:pt>
                <c:pt idx="15">
                  <c:v>-6.6391955555555687E-2</c:v>
                </c:pt>
              </c:numCache>
            </c:numRef>
          </c:yVal>
        </c:ser>
        <c:ser>
          <c:idx val="1"/>
          <c:order val="1"/>
          <c:xVal>
            <c:numRef>
              <c:f>[12]Sheet1!$C$74:$R$74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[12]Sheet1!$C$76:$R$76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[12]Sheet1!$C$74:$R$74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[12]Sheet1!$C$77:$R$77</c:f>
              <c:numCache>
                <c:formatCode>General</c:formatCode>
                <c:ptCount val="16"/>
                <c:pt idx="0">
                  <c:v>6.4406633333333393E-2</c:v>
                </c:pt>
                <c:pt idx="1">
                  <c:v>7.6642188888888962E-2</c:v>
                </c:pt>
                <c:pt idx="2">
                  <c:v>8.8237388888888824E-2</c:v>
                </c:pt>
                <c:pt idx="3">
                  <c:v>9.843885555555569E-2</c:v>
                </c:pt>
                <c:pt idx="4">
                  <c:v>0.10503475555555544</c:v>
                </c:pt>
                <c:pt idx="5">
                  <c:v>0.11075776666666649</c:v>
                </c:pt>
                <c:pt idx="6">
                  <c:v>0.11493234444444429</c:v>
                </c:pt>
                <c:pt idx="7">
                  <c:v>0.11706594444444453</c:v>
                </c:pt>
                <c:pt idx="8">
                  <c:v>0.11716695555555579</c:v>
                </c:pt>
                <c:pt idx="9">
                  <c:v>0.11402278888888882</c:v>
                </c:pt>
                <c:pt idx="10">
                  <c:v>0.10973179999999999</c:v>
                </c:pt>
                <c:pt idx="11">
                  <c:v>0.10286970000000001</c:v>
                </c:pt>
                <c:pt idx="12">
                  <c:v>9.4525666666666813E-2</c:v>
                </c:pt>
                <c:pt idx="13">
                  <c:v>8.4708966666666524E-2</c:v>
                </c:pt>
                <c:pt idx="14">
                  <c:v>7.2868544444444697E-2</c:v>
                </c:pt>
                <c:pt idx="15">
                  <c:v>5.9478288888888779E-2</c:v>
                </c:pt>
              </c:numCache>
            </c:numRef>
          </c:yVal>
        </c:ser>
        <c:axId val="61099008"/>
        <c:axId val="61113088"/>
      </c:scatterChart>
      <c:valAx>
        <c:axId val="61099008"/>
        <c:scaling>
          <c:orientation val="minMax"/>
        </c:scaling>
        <c:axPos val="b"/>
        <c:numFmt formatCode="General" sourceLinked="1"/>
        <c:tickLblPos val="nextTo"/>
        <c:crossAx val="61113088"/>
        <c:crosses val="autoZero"/>
        <c:crossBetween val="midCat"/>
      </c:valAx>
      <c:valAx>
        <c:axId val="61113088"/>
        <c:scaling>
          <c:orientation val="minMax"/>
          <c:max val="0.2"/>
          <c:min val="-0.2"/>
        </c:scaling>
        <c:axPos val="l"/>
        <c:majorGridlines/>
        <c:numFmt formatCode="General" sourceLinked="1"/>
        <c:tickLblPos val="nextTo"/>
        <c:crossAx val="61099008"/>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[12]Sheet1!$C$100:$R$100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[12]Sheet1!$C$101:$R$101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[12]Sheet1!$C$100:$R$100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[12]Sheet1!$C$102:$R$102</c:f>
              <c:numCache>
                <c:formatCode>General</c:formatCode>
                <c:ptCount val="16"/>
                <c:pt idx="0">
                  <c:v>3.7742700000002571E-2</c:v>
                </c:pt>
                <c:pt idx="1">
                  <c:v>4.2074300000003007E-2</c:v>
                </c:pt>
                <c:pt idx="2">
                  <c:v>4.7174000000005378E-2</c:v>
                </c:pt>
                <c:pt idx="3">
                  <c:v>5.1774299999998163E-2</c:v>
                </c:pt>
                <c:pt idx="4">
                  <c:v>5.5346199999995349E-2</c:v>
                </c:pt>
                <c:pt idx="5">
                  <c:v>5.9499799999997549E-2</c:v>
                </c:pt>
                <c:pt idx="6">
                  <c:v>5.8683899999998346E-2</c:v>
                </c:pt>
                <c:pt idx="7">
                  <c:v>5.8466900000006206E-2</c:v>
                </c:pt>
                <c:pt idx="8">
                  <c:v>6.0023600000000954E-2</c:v>
                </c:pt>
                <c:pt idx="9">
                  <c:v>5.9214200000006656E-2</c:v>
                </c:pt>
                <c:pt idx="10">
                  <c:v>5.8229400000001874E-2</c:v>
                </c:pt>
                <c:pt idx="11">
                  <c:v>5.7257299999996292E-2</c:v>
                </c:pt>
                <c:pt idx="12">
                  <c:v>5.5394900000003133E-2</c:v>
                </c:pt>
                <c:pt idx="13">
                  <c:v>5.3330300000006048E-2</c:v>
                </c:pt>
                <c:pt idx="14">
                  <c:v>4.9124200000001395E-2</c:v>
                </c:pt>
                <c:pt idx="15">
                  <c:v>4.5298999999999978E-2</c:v>
                </c:pt>
              </c:numCache>
            </c:numRef>
          </c:yVal>
        </c:ser>
        <c:axId val="61133568"/>
        <c:axId val="61135104"/>
      </c:scatterChart>
      <c:valAx>
        <c:axId val="61133568"/>
        <c:scaling>
          <c:orientation val="minMax"/>
        </c:scaling>
        <c:axPos val="b"/>
        <c:numFmt formatCode="General" sourceLinked="1"/>
        <c:tickLblPos val="nextTo"/>
        <c:crossAx val="61135104"/>
        <c:crosses val="autoZero"/>
        <c:crossBetween val="midCat"/>
      </c:valAx>
      <c:valAx>
        <c:axId val="61135104"/>
        <c:scaling>
          <c:orientation val="minMax"/>
          <c:max val="0.2"/>
          <c:min val="-0.2"/>
        </c:scaling>
        <c:axPos val="l"/>
        <c:majorGridlines/>
        <c:numFmt formatCode="General" sourceLinked="1"/>
        <c:tickLblPos val="nextTo"/>
        <c:crossAx val="61133568"/>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[13]Sheet1!$C$74:$R$74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[13]Sheet1!$C$75:$R$75</c:f>
              <c:numCache>
                <c:formatCode>General</c:formatCode>
                <c:ptCount val="16"/>
                <c:pt idx="0">
                  <c:v>-5.5059311111111259E-2</c:v>
                </c:pt>
                <c:pt idx="1">
                  <c:v>-6.715344444444446E-2</c:v>
                </c:pt>
                <c:pt idx="2">
                  <c:v>-7.7898966666666652E-2</c:v>
                </c:pt>
                <c:pt idx="3">
                  <c:v>-8.6713555555555433E-2</c:v>
                </c:pt>
                <c:pt idx="4">
                  <c:v>-9.3865044444444462E-2</c:v>
                </c:pt>
                <c:pt idx="5">
                  <c:v>-9.9634655555555507E-2</c:v>
                </c:pt>
                <c:pt idx="6">
                  <c:v>-0.1031440111111111</c:v>
                </c:pt>
                <c:pt idx="7">
                  <c:v>-0.10487088888888907</c:v>
                </c:pt>
                <c:pt idx="8">
                  <c:v>-0.10458682222222199</c:v>
                </c:pt>
                <c:pt idx="9">
                  <c:v>-0.10296256666666667</c:v>
                </c:pt>
                <c:pt idx="10">
                  <c:v>-9.9718022222222175E-2</c:v>
                </c:pt>
                <c:pt idx="11">
                  <c:v>-9.4566911111110985E-2</c:v>
                </c:pt>
                <c:pt idx="12">
                  <c:v>-8.7309744444444365E-2</c:v>
                </c:pt>
                <c:pt idx="13">
                  <c:v>-7.8335022222222037E-2</c:v>
                </c:pt>
                <c:pt idx="14">
                  <c:v>-6.8225422222222096E-2</c:v>
                </c:pt>
                <c:pt idx="15">
                  <c:v>-5.6279055555555582E-2</c:v>
                </c:pt>
              </c:numCache>
            </c:numRef>
          </c:yVal>
        </c:ser>
        <c:ser>
          <c:idx val="1"/>
          <c:order val="1"/>
          <c:xVal>
            <c:numRef>
              <c:f>[13]Sheet1!$C$74:$R$74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[13]Sheet1!$C$76:$R$76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[13]Sheet1!$C$74:$R$74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[13]Sheet1!$C$77:$R$77</c:f>
              <c:numCache>
                <c:formatCode>General</c:formatCode>
                <c:ptCount val="16"/>
                <c:pt idx="0">
                  <c:v>5.6452255555555358E-2</c:v>
                </c:pt>
                <c:pt idx="1">
                  <c:v>6.8519644444444389E-2</c:v>
                </c:pt>
                <c:pt idx="2">
                  <c:v>7.8694544444444584E-2</c:v>
                </c:pt>
                <c:pt idx="3">
                  <c:v>8.7827233333333574E-2</c:v>
                </c:pt>
                <c:pt idx="4">
                  <c:v>9.5117522222222223E-2</c:v>
                </c:pt>
                <c:pt idx="5">
                  <c:v>0.10038822222222245</c:v>
                </c:pt>
                <c:pt idx="6">
                  <c:v>0.10432885555555564</c:v>
                </c:pt>
                <c:pt idx="7">
                  <c:v>0.10592302222222194</c:v>
                </c:pt>
                <c:pt idx="8">
                  <c:v>0.10630428888888893</c:v>
                </c:pt>
                <c:pt idx="9">
                  <c:v>0.10461793333333326</c:v>
                </c:pt>
                <c:pt idx="10">
                  <c:v>0.10066513333333334</c:v>
                </c:pt>
                <c:pt idx="11">
                  <c:v>9.5023388888888699E-2</c:v>
                </c:pt>
                <c:pt idx="12">
                  <c:v>8.8195833333333487E-2</c:v>
                </c:pt>
                <c:pt idx="13">
                  <c:v>7.9853288888888957E-2</c:v>
                </c:pt>
                <c:pt idx="14">
                  <c:v>6.9436933333333284E-2</c:v>
                </c:pt>
                <c:pt idx="15">
                  <c:v>5.7334788888889029E-2</c:v>
                </c:pt>
              </c:numCache>
            </c:numRef>
          </c:yVal>
        </c:ser>
        <c:axId val="61164544"/>
        <c:axId val="61174528"/>
      </c:scatterChart>
      <c:valAx>
        <c:axId val="61164544"/>
        <c:scaling>
          <c:orientation val="minMax"/>
        </c:scaling>
        <c:axPos val="b"/>
        <c:numFmt formatCode="General" sourceLinked="1"/>
        <c:tickLblPos val="nextTo"/>
        <c:crossAx val="61174528"/>
        <c:crosses val="autoZero"/>
        <c:crossBetween val="midCat"/>
      </c:valAx>
      <c:valAx>
        <c:axId val="61174528"/>
        <c:scaling>
          <c:orientation val="minMax"/>
          <c:max val="0.2"/>
          <c:min val="-0.2"/>
        </c:scaling>
        <c:axPos val="l"/>
        <c:majorGridlines/>
        <c:numFmt formatCode="General" sourceLinked="1"/>
        <c:tickLblPos val="nextTo"/>
        <c:crossAx val="61164544"/>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[13]Sheet1!$C$100:$R$100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[13]Sheet1!$C$101:$R$101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[13]Sheet1!$C$100:$R$100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[13]Sheet1!$C$102:$R$102</c:f>
              <c:numCache>
                <c:formatCode>General</c:formatCode>
                <c:ptCount val="16"/>
                <c:pt idx="0">
                  <c:v>1.5748000000002094E-2</c:v>
                </c:pt>
                <c:pt idx="1">
                  <c:v>2.0126799999999889E-2</c:v>
                </c:pt>
                <c:pt idx="2">
                  <c:v>2.5317499999999882E-2</c:v>
                </c:pt>
                <c:pt idx="3">
                  <c:v>2.8962399999997501E-2</c:v>
                </c:pt>
                <c:pt idx="4">
                  <c:v>3.2540199999999686E-2</c:v>
                </c:pt>
                <c:pt idx="5">
                  <c:v>3.5709799999999348E-2</c:v>
                </c:pt>
                <c:pt idx="6">
                  <c:v>3.559020000000146E-2</c:v>
                </c:pt>
                <c:pt idx="7">
                  <c:v>3.8301100000005306E-2</c:v>
                </c:pt>
                <c:pt idx="8">
                  <c:v>3.9154100000004632E-2</c:v>
                </c:pt>
                <c:pt idx="9">
                  <c:v>3.797180000000111E-2</c:v>
                </c:pt>
                <c:pt idx="10">
                  <c:v>3.7406900000000576E-2</c:v>
                </c:pt>
                <c:pt idx="11">
                  <c:v>3.4803200000006029E-2</c:v>
                </c:pt>
                <c:pt idx="12">
                  <c:v>3.4716099999997141E-2</c:v>
                </c:pt>
                <c:pt idx="13">
                  <c:v>3.0708500000002914E-2</c:v>
                </c:pt>
                <c:pt idx="14">
                  <c:v>2.7341999999997313E-2</c:v>
                </c:pt>
                <c:pt idx="15">
                  <c:v>2.4183600000000638E-2</c:v>
                </c:pt>
              </c:numCache>
            </c:numRef>
          </c:yVal>
        </c:ser>
        <c:axId val="61190912"/>
        <c:axId val="61192448"/>
      </c:scatterChart>
      <c:valAx>
        <c:axId val="61190912"/>
        <c:scaling>
          <c:orientation val="minMax"/>
        </c:scaling>
        <c:axPos val="b"/>
        <c:numFmt formatCode="General" sourceLinked="1"/>
        <c:tickLblPos val="nextTo"/>
        <c:crossAx val="61192448"/>
        <c:crosses val="autoZero"/>
        <c:crossBetween val="midCat"/>
      </c:valAx>
      <c:valAx>
        <c:axId val="61192448"/>
        <c:scaling>
          <c:orientation val="minMax"/>
          <c:max val="0.2"/>
          <c:min val="-0.2"/>
        </c:scaling>
        <c:axPos val="l"/>
        <c:majorGridlines/>
        <c:numFmt formatCode="General" sourceLinked="1"/>
        <c:tickLblPos val="nextTo"/>
        <c:crossAx val="61190912"/>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[14]Sheet1!$C$74:$R$74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[14]Sheet1!$C$75:$R$75</c:f>
              <c:numCache>
                <c:formatCode>General</c:formatCode>
                <c:ptCount val="16"/>
                <c:pt idx="0">
                  <c:v>-6.0053555555555548E-2</c:v>
                </c:pt>
                <c:pt idx="1">
                  <c:v>-7.2855677777777572E-2</c:v>
                </c:pt>
                <c:pt idx="2">
                  <c:v>-8.3959433333333389E-2</c:v>
                </c:pt>
                <c:pt idx="3">
                  <c:v>-9.3383655555555445E-2</c:v>
                </c:pt>
                <c:pt idx="4">
                  <c:v>-0.10097638888888898</c:v>
                </c:pt>
                <c:pt idx="5">
                  <c:v>-0.10708038888888893</c:v>
                </c:pt>
                <c:pt idx="6">
                  <c:v>-0.11097648888888895</c:v>
                </c:pt>
                <c:pt idx="7">
                  <c:v>-0.11295546666666667</c:v>
                </c:pt>
                <c:pt idx="8">
                  <c:v>-0.11283464444444449</c:v>
                </c:pt>
                <c:pt idx="9">
                  <c:v>-0.11074003333333327</c:v>
                </c:pt>
                <c:pt idx="10">
                  <c:v>-0.10715315555555567</c:v>
                </c:pt>
                <c:pt idx="11">
                  <c:v>-0.10141601111111123</c:v>
                </c:pt>
                <c:pt idx="12">
                  <c:v>-9.3664366666666624E-2</c:v>
                </c:pt>
                <c:pt idx="13">
                  <c:v>-8.4079744444444465E-2</c:v>
                </c:pt>
                <c:pt idx="14">
                  <c:v>-7.2838066666666618E-2</c:v>
                </c:pt>
                <c:pt idx="15">
                  <c:v>-6.0101211111111122E-2</c:v>
                </c:pt>
              </c:numCache>
            </c:numRef>
          </c:yVal>
        </c:ser>
        <c:ser>
          <c:idx val="1"/>
          <c:order val="1"/>
          <c:xVal>
            <c:numRef>
              <c:f>[14]Sheet1!$C$74:$R$74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[14]Sheet1!$C$76:$R$76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[14]Sheet1!$C$74:$R$74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[14]Sheet1!$C$77:$R$77</c:f>
              <c:numCache>
                <c:formatCode>General</c:formatCode>
                <c:ptCount val="16"/>
                <c:pt idx="0">
                  <c:v>6.1185044444444517E-2</c:v>
                </c:pt>
                <c:pt idx="1">
                  <c:v>7.4112777777777888E-2</c:v>
                </c:pt>
                <c:pt idx="2">
                  <c:v>8.4761577777777639E-2</c:v>
                </c:pt>
                <c:pt idx="3">
                  <c:v>9.4771988888888908E-2</c:v>
                </c:pt>
                <c:pt idx="4">
                  <c:v>0.10204347777777764</c:v>
                </c:pt>
                <c:pt idx="5">
                  <c:v>0.10807016666666661</c:v>
                </c:pt>
                <c:pt idx="6">
                  <c:v>0.11177914444444424</c:v>
                </c:pt>
                <c:pt idx="7">
                  <c:v>0.11353743333333345</c:v>
                </c:pt>
                <c:pt idx="8">
                  <c:v>0.11386397777777783</c:v>
                </c:pt>
                <c:pt idx="9">
                  <c:v>0.11203871111111133</c:v>
                </c:pt>
                <c:pt idx="10">
                  <c:v>0.10800210000000002</c:v>
                </c:pt>
                <c:pt idx="11">
                  <c:v>0.10184739999999999</c:v>
                </c:pt>
                <c:pt idx="12">
                  <c:v>9.4664844444444507E-2</c:v>
                </c:pt>
                <c:pt idx="13">
                  <c:v>8.5029144444444427E-2</c:v>
                </c:pt>
                <c:pt idx="14">
                  <c:v>7.3968666666666766E-2</c:v>
                </c:pt>
                <c:pt idx="15">
                  <c:v>6.1532077777777694E-2</c:v>
                </c:pt>
              </c:numCache>
            </c:numRef>
          </c:yVal>
        </c:ser>
        <c:axId val="76561408"/>
        <c:axId val="76571392"/>
      </c:scatterChart>
      <c:valAx>
        <c:axId val="76561408"/>
        <c:scaling>
          <c:orientation val="minMax"/>
        </c:scaling>
        <c:axPos val="b"/>
        <c:numFmt formatCode="General" sourceLinked="1"/>
        <c:tickLblPos val="nextTo"/>
        <c:crossAx val="76571392"/>
        <c:crosses val="autoZero"/>
        <c:crossBetween val="midCat"/>
      </c:valAx>
      <c:valAx>
        <c:axId val="76571392"/>
        <c:scaling>
          <c:orientation val="minMax"/>
          <c:max val="0.2"/>
          <c:min val="-0.2"/>
        </c:scaling>
        <c:axPos val="l"/>
        <c:majorGridlines/>
        <c:numFmt formatCode="General" sourceLinked="1"/>
        <c:tickLblPos val="nextTo"/>
        <c:crossAx val="76561408"/>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[14]Sheet1!$C$100:$R$100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[14]Sheet1!$C$101:$R$101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[14]Sheet1!$C$100:$R$100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[14]Sheet1!$C$102:$R$102</c:f>
              <c:numCache>
                <c:formatCode>General</c:formatCode>
                <c:ptCount val="16"/>
                <c:pt idx="0">
                  <c:v>3.0701499999999271E-2</c:v>
                </c:pt>
                <c:pt idx="1">
                  <c:v>2.4548199999998133E-2</c:v>
                </c:pt>
                <c:pt idx="2">
                  <c:v>2.7945499999994183E-2</c:v>
                </c:pt>
                <c:pt idx="3">
                  <c:v>3.1154400000005467E-2</c:v>
                </c:pt>
                <c:pt idx="4">
                  <c:v>3.3732199999995771E-2</c:v>
                </c:pt>
                <c:pt idx="5">
                  <c:v>3.562029999999794E-2</c:v>
                </c:pt>
                <c:pt idx="6">
                  <c:v>3.6491699999999128E-2</c:v>
                </c:pt>
                <c:pt idx="7">
                  <c:v>3.6874699999998484E-2</c:v>
                </c:pt>
                <c:pt idx="8">
                  <c:v>3.6980599999999697E-2</c:v>
                </c:pt>
                <c:pt idx="9">
                  <c:v>3.560449999999804E-2</c:v>
                </c:pt>
                <c:pt idx="10">
                  <c:v>3.4498599999999158E-2</c:v>
                </c:pt>
                <c:pt idx="11">
                  <c:v>3.2412100000001942E-2</c:v>
                </c:pt>
                <c:pt idx="12">
                  <c:v>2.9208699999998089E-2</c:v>
                </c:pt>
                <c:pt idx="13">
                  <c:v>2.5983400000001211E-2</c:v>
                </c:pt>
                <c:pt idx="14">
                  <c:v>2.1331199999998773E-2</c:v>
                </c:pt>
                <c:pt idx="15">
                  <c:v>1.8708900000000028E-2</c:v>
                </c:pt>
              </c:numCache>
            </c:numRef>
          </c:yVal>
        </c:ser>
        <c:axId val="76600064"/>
        <c:axId val="76601600"/>
      </c:scatterChart>
      <c:valAx>
        <c:axId val="76600064"/>
        <c:scaling>
          <c:orientation val="minMax"/>
        </c:scaling>
        <c:axPos val="b"/>
        <c:numFmt formatCode="General" sourceLinked="1"/>
        <c:tickLblPos val="nextTo"/>
        <c:crossAx val="76601600"/>
        <c:crosses val="autoZero"/>
        <c:crossBetween val="midCat"/>
      </c:valAx>
      <c:valAx>
        <c:axId val="76601600"/>
        <c:scaling>
          <c:orientation val="minMax"/>
          <c:max val="0.2"/>
          <c:min val="-0.2"/>
        </c:scaling>
        <c:axPos val="l"/>
        <c:majorGridlines/>
        <c:numFmt formatCode="General" sourceLinked="1"/>
        <c:tickLblPos val="nextTo"/>
        <c:crossAx val="76600064"/>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[15]Sheet1!$C$74:$R$74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[15]Sheet1!$C$75:$R$75</c:f>
              <c:numCache>
                <c:formatCode>General</c:formatCode>
                <c:ptCount val="16"/>
                <c:pt idx="0">
                  <c:v>-5.8059844444444231E-2</c:v>
                </c:pt>
                <c:pt idx="1">
                  <c:v>-7.0609166666666778E-2</c:v>
                </c:pt>
                <c:pt idx="2">
                  <c:v>-8.1225922222222025E-2</c:v>
                </c:pt>
                <c:pt idx="3">
                  <c:v>-9.0362955555555499E-2</c:v>
                </c:pt>
                <c:pt idx="4">
                  <c:v>-9.7445233333333353E-2</c:v>
                </c:pt>
                <c:pt idx="5">
                  <c:v>-0.10316735555555548</c:v>
                </c:pt>
                <c:pt idx="6">
                  <c:v>-0.10685351111111106</c:v>
                </c:pt>
                <c:pt idx="7">
                  <c:v>-0.10905059999999987</c:v>
                </c:pt>
                <c:pt idx="8">
                  <c:v>-0.10929286666666677</c:v>
                </c:pt>
                <c:pt idx="9">
                  <c:v>-0.10742033333333359</c:v>
                </c:pt>
                <c:pt idx="10">
                  <c:v>-0.10389628888888879</c:v>
                </c:pt>
                <c:pt idx="11">
                  <c:v>-9.8459811111111184E-2</c:v>
                </c:pt>
                <c:pt idx="12">
                  <c:v>-9.1139477777777728E-2</c:v>
                </c:pt>
                <c:pt idx="13">
                  <c:v>-8.19326999999999E-2</c:v>
                </c:pt>
                <c:pt idx="14">
                  <c:v>-7.1515477777777905E-2</c:v>
                </c:pt>
                <c:pt idx="15">
                  <c:v>-5.8990255555555239E-2</c:v>
                </c:pt>
              </c:numCache>
            </c:numRef>
          </c:yVal>
        </c:ser>
        <c:ser>
          <c:idx val="1"/>
          <c:order val="1"/>
          <c:xVal>
            <c:numRef>
              <c:f>[15]Sheet1!$C$74:$R$74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[15]Sheet1!$C$76:$R$76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[15]Sheet1!$C$74:$R$74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[15]Sheet1!$C$77:$R$77</c:f>
              <c:numCache>
                <c:formatCode>General</c:formatCode>
                <c:ptCount val="16"/>
                <c:pt idx="0">
                  <c:v>5.9961644444444559E-2</c:v>
                </c:pt>
                <c:pt idx="1">
                  <c:v>7.2082866666666412E-2</c:v>
                </c:pt>
                <c:pt idx="2">
                  <c:v>8.2333444444444528E-2</c:v>
                </c:pt>
                <c:pt idx="3">
                  <c:v>9.2097522222222089E-2</c:v>
                </c:pt>
                <c:pt idx="4">
                  <c:v>9.9487099999999967E-2</c:v>
                </c:pt>
                <c:pt idx="5">
                  <c:v>0.1051916555555556</c:v>
                </c:pt>
                <c:pt idx="6">
                  <c:v>0.10886928888888893</c:v>
                </c:pt>
                <c:pt idx="7">
                  <c:v>0.11060251111111116</c:v>
                </c:pt>
                <c:pt idx="8">
                  <c:v>0.11042607777777785</c:v>
                </c:pt>
                <c:pt idx="9">
                  <c:v>0.10902741111111119</c:v>
                </c:pt>
                <c:pt idx="10">
                  <c:v>0.10517173333333336</c:v>
                </c:pt>
                <c:pt idx="11">
                  <c:v>9.9194311111110975E-2</c:v>
                </c:pt>
                <c:pt idx="12">
                  <c:v>9.1548211111111014E-2</c:v>
                </c:pt>
                <c:pt idx="13">
                  <c:v>8.2700799999999769E-2</c:v>
                </c:pt>
                <c:pt idx="14">
                  <c:v>7.2200444444444303E-2</c:v>
                </c:pt>
                <c:pt idx="15">
                  <c:v>5.9676577777778031E-2</c:v>
                </c:pt>
              </c:numCache>
            </c:numRef>
          </c:yVal>
        </c:ser>
        <c:axId val="76487680"/>
        <c:axId val="76505856"/>
      </c:scatterChart>
      <c:valAx>
        <c:axId val="76487680"/>
        <c:scaling>
          <c:orientation val="minMax"/>
        </c:scaling>
        <c:axPos val="b"/>
        <c:numFmt formatCode="General" sourceLinked="1"/>
        <c:tickLblPos val="nextTo"/>
        <c:crossAx val="76505856"/>
        <c:crosses val="autoZero"/>
        <c:crossBetween val="midCat"/>
      </c:valAx>
      <c:valAx>
        <c:axId val="76505856"/>
        <c:scaling>
          <c:orientation val="minMax"/>
          <c:max val="0.2"/>
          <c:min val="-0.2"/>
        </c:scaling>
        <c:axPos val="l"/>
        <c:majorGridlines/>
        <c:numFmt formatCode="General" sourceLinked="1"/>
        <c:tickLblPos val="nextTo"/>
        <c:crossAx val="76487680"/>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[2]Sheet1!$C$74:$R$74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[2]Sheet1!$C$75:$R$75</c:f>
              <c:numCache>
                <c:formatCode>General</c:formatCode>
                <c:ptCount val="16"/>
                <c:pt idx="0">
                  <c:v>-6.4739088888888977E-2</c:v>
                </c:pt>
                <c:pt idx="1">
                  <c:v>-7.8596899999999983E-2</c:v>
                </c:pt>
                <c:pt idx="2">
                  <c:v>-9.086559999999988E-2</c:v>
                </c:pt>
                <c:pt idx="3">
                  <c:v>-0.10074236666666665</c:v>
                </c:pt>
                <c:pt idx="4">
                  <c:v>-0.1091168555555556</c:v>
                </c:pt>
                <c:pt idx="5">
                  <c:v>-0.11561812222222223</c:v>
                </c:pt>
                <c:pt idx="6">
                  <c:v>-0.11992521111111101</c:v>
                </c:pt>
                <c:pt idx="7">
                  <c:v>-0.12203318888888889</c:v>
                </c:pt>
                <c:pt idx="8">
                  <c:v>-0.12202973333333342</c:v>
                </c:pt>
                <c:pt idx="9">
                  <c:v>-0.12004374444444456</c:v>
                </c:pt>
                <c:pt idx="10">
                  <c:v>-0.11588925555555561</c:v>
                </c:pt>
                <c:pt idx="11">
                  <c:v>-0.10975644444444398</c:v>
                </c:pt>
                <c:pt idx="12">
                  <c:v>-0.10139537777777807</c:v>
                </c:pt>
                <c:pt idx="13">
                  <c:v>-9.0983044444444355E-2</c:v>
                </c:pt>
                <c:pt idx="14">
                  <c:v>-7.9419188888888798E-2</c:v>
                </c:pt>
                <c:pt idx="15">
                  <c:v>-6.5447033333333432E-2</c:v>
                </c:pt>
              </c:numCache>
            </c:numRef>
          </c:yVal>
        </c:ser>
        <c:ser>
          <c:idx val="1"/>
          <c:order val="1"/>
          <c:xVal>
            <c:numRef>
              <c:f>[2]Sheet1!$C$74:$R$74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[2]Sheet1!$C$74:$R$74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[2]Sheet1!$C$77:$R$77</c:f>
              <c:numCache>
                <c:formatCode>General</c:formatCode>
                <c:ptCount val="16"/>
                <c:pt idx="0">
                  <c:v>6.2219377777777848E-2</c:v>
                </c:pt>
                <c:pt idx="1">
                  <c:v>7.506126666666664E-2</c:v>
                </c:pt>
                <c:pt idx="2">
                  <c:v>8.5210422222222235E-2</c:v>
                </c:pt>
                <c:pt idx="3">
                  <c:v>9.5304244444444547E-2</c:v>
                </c:pt>
                <c:pt idx="4">
                  <c:v>0.10270972222222241</c:v>
                </c:pt>
                <c:pt idx="5">
                  <c:v>0.10852555555555544</c:v>
                </c:pt>
                <c:pt idx="6">
                  <c:v>0.11223234444444448</c:v>
                </c:pt>
                <c:pt idx="7">
                  <c:v>0.11427817777777784</c:v>
                </c:pt>
                <c:pt idx="8">
                  <c:v>0.1142329</c:v>
                </c:pt>
                <c:pt idx="9">
                  <c:v>0.11226446666666669</c:v>
                </c:pt>
                <c:pt idx="10">
                  <c:v>0.10795643333333318</c:v>
                </c:pt>
                <c:pt idx="11">
                  <c:v>0.10173287777777792</c:v>
                </c:pt>
                <c:pt idx="12">
                  <c:v>9.4260377777777793E-2</c:v>
                </c:pt>
                <c:pt idx="13">
                  <c:v>8.5564466666666547E-2</c:v>
                </c:pt>
                <c:pt idx="14">
                  <c:v>7.4229133333333391E-2</c:v>
                </c:pt>
                <c:pt idx="15">
                  <c:v>6.1736799999999863E-2</c:v>
                </c:pt>
              </c:numCache>
            </c:numRef>
          </c:yVal>
        </c:ser>
        <c:axId val="58760576"/>
        <c:axId val="58770560"/>
      </c:scatterChart>
      <c:valAx>
        <c:axId val="58760576"/>
        <c:scaling>
          <c:orientation val="minMax"/>
        </c:scaling>
        <c:axPos val="b"/>
        <c:numFmt formatCode="General" sourceLinked="1"/>
        <c:tickLblPos val="nextTo"/>
        <c:crossAx val="58770560"/>
        <c:crosses val="autoZero"/>
        <c:crossBetween val="midCat"/>
      </c:valAx>
      <c:valAx>
        <c:axId val="58770560"/>
        <c:scaling>
          <c:orientation val="minMax"/>
          <c:max val="0.2"/>
          <c:min val="-0.2"/>
        </c:scaling>
        <c:axPos val="l"/>
        <c:majorGridlines/>
        <c:numFmt formatCode="General" sourceLinked="1"/>
        <c:tickLblPos val="nextTo"/>
        <c:crossAx val="58760576"/>
        <c:crosses val="autoZero"/>
        <c:crossBetween val="midCat"/>
      </c:valAx>
    </c:plotArea>
    <c:legend>
      <c:legendPos val="r"/>
      <c:layout/>
    </c:legend>
    <c:plotVisOnly val="1"/>
  </c:chart>
  <c:printSettings>
    <c:headerFooter/>
    <c:pageMargins b="0.75000000000000255" l="0.70000000000000062" r="0.70000000000000062" t="0.7500000000000025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[15]Sheet1!$C$100:$R$100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[15]Sheet1!$C$101:$R$101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[15]Sheet1!$C$100:$R$100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[15]Sheet1!$C$102:$R$102</c:f>
              <c:numCache>
                <c:formatCode>General</c:formatCode>
                <c:ptCount val="16"/>
                <c:pt idx="0">
                  <c:v>2.1443900000001292E-2</c:v>
                </c:pt>
                <c:pt idx="1">
                  <c:v>2.6774099999997247E-2</c:v>
                </c:pt>
                <c:pt idx="2">
                  <c:v>3.0120099999997763E-2</c:v>
                </c:pt>
                <c:pt idx="3">
                  <c:v>3.2812700000000916E-2</c:v>
                </c:pt>
                <c:pt idx="4">
                  <c:v>8.8897000000045523E-3</c:v>
                </c:pt>
                <c:pt idx="5">
                  <c:v>3.9056100000003369E-2</c:v>
                </c:pt>
                <c:pt idx="6">
                  <c:v>4.0920099999993909E-2</c:v>
                </c:pt>
                <c:pt idx="7">
                  <c:v>4.1011500000003309E-2</c:v>
                </c:pt>
                <c:pt idx="8">
                  <c:v>4.1518500000002234E-2</c:v>
                </c:pt>
                <c:pt idx="9">
                  <c:v>4.2246800000000917E-2</c:v>
                </c:pt>
                <c:pt idx="10">
                  <c:v>4.1324300000006531E-2</c:v>
                </c:pt>
                <c:pt idx="11">
                  <c:v>3.9779400000000464E-2</c:v>
                </c:pt>
                <c:pt idx="12">
                  <c:v>3.8463600000000042E-2</c:v>
                </c:pt>
                <c:pt idx="13">
                  <c:v>3.3844100000003152E-2</c:v>
                </c:pt>
                <c:pt idx="14">
                  <c:v>3.2486099999999851E-2</c:v>
                </c:pt>
                <c:pt idx="15">
                  <c:v>2.7482899999995425E-2</c:v>
                </c:pt>
              </c:numCache>
            </c:numRef>
          </c:yVal>
        </c:ser>
        <c:axId val="76538624"/>
        <c:axId val="76540160"/>
      </c:scatterChart>
      <c:valAx>
        <c:axId val="76538624"/>
        <c:scaling>
          <c:orientation val="minMax"/>
        </c:scaling>
        <c:axPos val="b"/>
        <c:numFmt formatCode="General" sourceLinked="1"/>
        <c:tickLblPos val="nextTo"/>
        <c:crossAx val="76540160"/>
        <c:crosses val="autoZero"/>
        <c:crossBetween val="midCat"/>
      </c:valAx>
      <c:valAx>
        <c:axId val="76540160"/>
        <c:scaling>
          <c:orientation val="minMax"/>
          <c:max val="0.2"/>
          <c:min val="-0.2"/>
        </c:scaling>
        <c:axPos val="l"/>
        <c:majorGridlines/>
        <c:numFmt formatCode="General" sourceLinked="1"/>
        <c:tickLblPos val="nextTo"/>
        <c:crossAx val="76538624"/>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[16]Sheet1!$C$74:$R$74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[16]Sheet1!$C$75:$R$75</c:f>
              <c:numCache>
                <c:formatCode>General</c:formatCode>
                <c:ptCount val="16"/>
                <c:pt idx="0">
                  <c:v>-5.6225300000000068E-2</c:v>
                </c:pt>
                <c:pt idx="1">
                  <c:v>-6.7917377777777718E-2</c:v>
                </c:pt>
                <c:pt idx="2">
                  <c:v>-7.8447822222222352E-2</c:v>
                </c:pt>
                <c:pt idx="3">
                  <c:v>-8.7600444444444633E-2</c:v>
                </c:pt>
                <c:pt idx="4">
                  <c:v>-9.5056299999999927E-2</c:v>
                </c:pt>
                <c:pt idx="5">
                  <c:v>-0.10066842222222208</c:v>
                </c:pt>
                <c:pt idx="6">
                  <c:v>-0.10461741111111117</c:v>
                </c:pt>
                <c:pt idx="7">
                  <c:v>-0.10641222222222209</c:v>
                </c:pt>
                <c:pt idx="8">
                  <c:v>-0.10685903333333327</c:v>
                </c:pt>
                <c:pt idx="9">
                  <c:v>-0.10506442222222213</c:v>
                </c:pt>
                <c:pt idx="10">
                  <c:v>-0.10125421111111116</c:v>
                </c:pt>
                <c:pt idx="11">
                  <c:v>-9.5830755555555314E-2</c:v>
                </c:pt>
                <c:pt idx="12">
                  <c:v>-8.8832688888888955E-2</c:v>
                </c:pt>
                <c:pt idx="13">
                  <c:v>-7.9606700000000058E-2</c:v>
                </c:pt>
                <c:pt idx="14">
                  <c:v>-6.9351088888888801E-2</c:v>
                </c:pt>
                <c:pt idx="15">
                  <c:v>-5.7641033333333404E-2</c:v>
                </c:pt>
              </c:numCache>
            </c:numRef>
          </c:yVal>
        </c:ser>
        <c:ser>
          <c:idx val="1"/>
          <c:order val="1"/>
          <c:xVal>
            <c:numRef>
              <c:f>[16]Sheet1!$C$74:$R$74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[16]Sheet1!$C$76:$R$76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[16]Sheet1!$C$74:$R$74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[16]Sheet1!$C$77:$R$77</c:f>
              <c:numCache>
                <c:formatCode>General</c:formatCode>
                <c:ptCount val="16"/>
                <c:pt idx="0">
                  <c:v>5.7594244444444463E-2</c:v>
                </c:pt>
                <c:pt idx="1">
                  <c:v>6.927547777777783E-2</c:v>
                </c:pt>
                <c:pt idx="2">
                  <c:v>7.922887777777779E-2</c:v>
                </c:pt>
                <c:pt idx="3">
                  <c:v>8.776765555555549E-2</c:v>
                </c:pt>
                <c:pt idx="4">
                  <c:v>9.4850011111111146E-2</c:v>
                </c:pt>
                <c:pt idx="5">
                  <c:v>0.10068293333333342</c:v>
                </c:pt>
                <c:pt idx="6">
                  <c:v>0.10412258888888894</c:v>
                </c:pt>
                <c:pt idx="7">
                  <c:v>0.10590524444444445</c:v>
                </c:pt>
                <c:pt idx="8">
                  <c:v>0.10536676666666681</c:v>
                </c:pt>
                <c:pt idx="9">
                  <c:v>0.10345150000000006</c:v>
                </c:pt>
                <c:pt idx="10">
                  <c:v>0.10007734444444437</c:v>
                </c:pt>
                <c:pt idx="11">
                  <c:v>9.4358866666666846E-2</c:v>
                </c:pt>
                <c:pt idx="12">
                  <c:v>8.6780799999999964E-2</c:v>
                </c:pt>
                <c:pt idx="13">
                  <c:v>7.7676722222222189E-2</c:v>
                </c:pt>
                <c:pt idx="14">
                  <c:v>6.7206222222222306E-2</c:v>
                </c:pt>
                <c:pt idx="15">
                  <c:v>5.5735311111111109E-2</c:v>
                </c:pt>
              </c:numCache>
            </c:numRef>
          </c:yVal>
        </c:ser>
        <c:axId val="86932480"/>
        <c:axId val="86946560"/>
      </c:scatterChart>
      <c:valAx>
        <c:axId val="86932480"/>
        <c:scaling>
          <c:orientation val="minMax"/>
        </c:scaling>
        <c:axPos val="b"/>
        <c:numFmt formatCode="General" sourceLinked="1"/>
        <c:tickLblPos val="nextTo"/>
        <c:crossAx val="86946560"/>
        <c:crosses val="autoZero"/>
        <c:crossBetween val="midCat"/>
      </c:valAx>
      <c:valAx>
        <c:axId val="86946560"/>
        <c:scaling>
          <c:orientation val="minMax"/>
          <c:max val="0.2"/>
          <c:min val="-0.2"/>
        </c:scaling>
        <c:axPos val="l"/>
        <c:majorGridlines/>
        <c:numFmt formatCode="General" sourceLinked="1"/>
        <c:tickLblPos val="nextTo"/>
        <c:crossAx val="86932480"/>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[16]Sheet1!$C$100:$R$100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[16]Sheet1!$C$101:$R$101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[16]Sheet1!$C$100:$R$100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[16]Sheet1!$C$102:$R$102</c:f>
              <c:numCache>
                <c:formatCode>General</c:formatCode>
                <c:ptCount val="16"/>
                <c:pt idx="0">
                  <c:v>2.2249499999993816E-2</c:v>
                </c:pt>
                <c:pt idx="1">
                  <c:v>2.4878099999995129E-2</c:v>
                </c:pt>
                <c:pt idx="2">
                  <c:v>2.92223000000007E-2</c:v>
                </c:pt>
                <c:pt idx="3">
                  <c:v>3.2845500000000527E-2</c:v>
                </c:pt>
                <c:pt idx="4">
                  <c:v>3.5442199999998536E-2</c:v>
                </c:pt>
                <c:pt idx="5">
                  <c:v>3.8277800000003026E-2</c:v>
                </c:pt>
                <c:pt idx="6">
                  <c:v>3.853260000000347E-2</c:v>
                </c:pt>
                <c:pt idx="7">
                  <c:v>4.0653900000002352E-2</c:v>
                </c:pt>
                <c:pt idx="8">
                  <c:v>3.9611700000001804E-2</c:v>
                </c:pt>
                <c:pt idx="9">
                  <c:v>3.893719999999945E-2</c:v>
                </c:pt>
                <c:pt idx="10">
                  <c:v>3.68031000000002E-2</c:v>
                </c:pt>
                <c:pt idx="11">
                  <c:v>3.607900000000086E-2</c:v>
                </c:pt>
                <c:pt idx="12">
                  <c:v>3.3945200000005116E-2</c:v>
                </c:pt>
                <c:pt idx="13">
                  <c:v>3.0777899999996805E-2</c:v>
                </c:pt>
                <c:pt idx="14">
                  <c:v>2.8596000000000288E-2</c:v>
                </c:pt>
                <c:pt idx="15">
                  <c:v>2.560860000000531E-2</c:v>
                </c:pt>
              </c:numCache>
            </c:numRef>
          </c:yVal>
        </c:ser>
        <c:axId val="86971520"/>
        <c:axId val="86973056"/>
      </c:scatterChart>
      <c:valAx>
        <c:axId val="86971520"/>
        <c:scaling>
          <c:orientation val="minMax"/>
        </c:scaling>
        <c:axPos val="b"/>
        <c:numFmt formatCode="General" sourceLinked="1"/>
        <c:tickLblPos val="nextTo"/>
        <c:crossAx val="86973056"/>
        <c:crosses val="autoZero"/>
        <c:crossBetween val="midCat"/>
      </c:valAx>
      <c:valAx>
        <c:axId val="86973056"/>
        <c:scaling>
          <c:orientation val="minMax"/>
          <c:max val="0.2"/>
          <c:min val="-0.2"/>
        </c:scaling>
        <c:axPos val="l"/>
        <c:majorGridlines/>
        <c:numFmt formatCode="General" sourceLinked="1"/>
        <c:tickLblPos val="nextTo"/>
        <c:crossAx val="86971520"/>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[17]Sheet1!$C$74:$R$74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[17]Sheet1!$C$75:$R$75</c:f>
              <c:numCache>
                <c:formatCode>General</c:formatCode>
                <c:ptCount val="16"/>
                <c:pt idx="0">
                  <c:v>-5.7354844444444469E-2</c:v>
                </c:pt>
                <c:pt idx="1">
                  <c:v>-6.9338822222222263E-2</c:v>
                </c:pt>
                <c:pt idx="2">
                  <c:v>-8.0336744444444511E-2</c:v>
                </c:pt>
                <c:pt idx="3">
                  <c:v>-8.970223333333345E-2</c:v>
                </c:pt>
                <c:pt idx="4">
                  <c:v>-9.661537777777765E-2</c:v>
                </c:pt>
                <c:pt idx="5">
                  <c:v>-0.10223233333333336</c:v>
                </c:pt>
                <c:pt idx="6">
                  <c:v>-0.10652006666666658</c:v>
                </c:pt>
                <c:pt idx="7">
                  <c:v>-0.10863829999999985</c:v>
                </c:pt>
                <c:pt idx="8">
                  <c:v>-0.10868727777777762</c:v>
                </c:pt>
                <c:pt idx="9">
                  <c:v>-0.10698335555555546</c:v>
                </c:pt>
                <c:pt idx="10">
                  <c:v>-0.10269285555555561</c:v>
                </c:pt>
                <c:pt idx="11">
                  <c:v>-9.6992866666666719E-2</c:v>
                </c:pt>
                <c:pt idx="12">
                  <c:v>-8.9785944444444515E-2</c:v>
                </c:pt>
                <c:pt idx="13">
                  <c:v>-8.0663511111111058E-2</c:v>
                </c:pt>
                <c:pt idx="14">
                  <c:v>-6.9759155555555258E-2</c:v>
                </c:pt>
                <c:pt idx="15">
                  <c:v>-5.7797988888888679E-2</c:v>
                </c:pt>
              </c:numCache>
            </c:numRef>
          </c:yVal>
        </c:ser>
        <c:ser>
          <c:idx val="1"/>
          <c:order val="1"/>
          <c:xVal>
            <c:numRef>
              <c:f>[17]Sheet1!$C$74:$R$74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[17]Sheet1!$C$76:$R$76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[17]Sheet1!$C$74:$R$74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[17]Sheet1!$C$77:$R$77</c:f>
              <c:numCache>
                <c:formatCode>General</c:formatCode>
                <c:ptCount val="16"/>
                <c:pt idx="0">
                  <c:v>5.8408633333333265E-2</c:v>
                </c:pt>
                <c:pt idx="1">
                  <c:v>7.0286066666666758E-2</c:v>
                </c:pt>
                <c:pt idx="2">
                  <c:v>8.0563888888888657E-2</c:v>
                </c:pt>
                <c:pt idx="3">
                  <c:v>8.9235388888888906E-2</c:v>
                </c:pt>
                <c:pt idx="4">
                  <c:v>9.6583233333333324E-2</c:v>
                </c:pt>
                <c:pt idx="5">
                  <c:v>0.10236668888888881</c:v>
                </c:pt>
                <c:pt idx="6">
                  <c:v>0.10620412222222234</c:v>
                </c:pt>
                <c:pt idx="7">
                  <c:v>0.10789707777777796</c:v>
                </c:pt>
                <c:pt idx="8">
                  <c:v>0.10789246666666683</c:v>
                </c:pt>
                <c:pt idx="9">
                  <c:v>0.10623766666666659</c:v>
                </c:pt>
                <c:pt idx="10">
                  <c:v>0.10254998888888878</c:v>
                </c:pt>
                <c:pt idx="11">
                  <c:v>9.7024555555555475E-2</c:v>
                </c:pt>
                <c:pt idx="12">
                  <c:v>8.9871122222222155E-2</c:v>
                </c:pt>
                <c:pt idx="13">
                  <c:v>8.0615788888889012E-2</c:v>
                </c:pt>
                <c:pt idx="14">
                  <c:v>7.0286366666666711E-2</c:v>
                </c:pt>
                <c:pt idx="15">
                  <c:v>5.8507488888889E-2</c:v>
                </c:pt>
              </c:numCache>
            </c:numRef>
          </c:yVal>
        </c:ser>
        <c:axId val="87006592"/>
        <c:axId val="87020672"/>
      </c:scatterChart>
      <c:valAx>
        <c:axId val="87006592"/>
        <c:scaling>
          <c:orientation val="minMax"/>
        </c:scaling>
        <c:axPos val="b"/>
        <c:numFmt formatCode="General" sourceLinked="1"/>
        <c:tickLblPos val="nextTo"/>
        <c:crossAx val="87020672"/>
        <c:crosses val="autoZero"/>
        <c:crossBetween val="midCat"/>
      </c:valAx>
      <c:valAx>
        <c:axId val="87020672"/>
        <c:scaling>
          <c:orientation val="minMax"/>
          <c:max val="0.2"/>
          <c:min val="-0.2"/>
        </c:scaling>
        <c:axPos val="l"/>
        <c:majorGridlines/>
        <c:numFmt formatCode="General" sourceLinked="1"/>
        <c:tickLblPos val="nextTo"/>
        <c:crossAx val="87006592"/>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[17]Sheet1!$C$100:$R$100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[17]Sheet1!$C$101:$R$101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[17]Sheet1!$C$100:$R$100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[17]Sheet1!$C$102:$R$102</c:f>
              <c:numCache>
                <c:formatCode>General</c:formatCode>
                <c:ptCount val="16"/>
                <c:pt idx="0">
                  <c:v>2.6289800000000696E-2</c:v>
                </c:pt>
                <c:pt idx="1">
                  <c:v>3.0974800000002745E-2</c:v>
                </c:pt>
                <c:pt idx="2">
                  <c:v>3.4815700000002892E-2</c:v>
                </c:pt>
                <c:pt idx="3">
                  <c:v>3.7816900000002818E-2</c:v>
                </c:pt>
                <c:pt idx="4">
                  <c:v>3.9900500000001671E-2</c:v>
                </c:pt>
                <c:pt idx="5">
                  <c:v>4.4318500000002814E-2</c:v>
                </c:pt>
                <c:pt idx="6">
                  <c:v>4.3184500000002402E-2</c:v>
                </c:pt>
                <c:pt idx="7">
                  <c:v>4.4289199999994366E-2</c:v>
                </c:pt>
                <c:pt idx="8">
                  <c:v>4.4400000000003104E-2</c:v>
                </c:pt>
                <c:pt idx="9">
                  <c:v>4.3806400000001133E-2</c:v>
                </c:pt>
                <c:pt idx="10">
                  <c:v>4.282309999999967E-2</c:v>
                </c:pt>
                <c:pt idx="11">
                  <c:v>4.0940100000000257E-2</c:v>
                </c:pt>
                <c:pt idx="12">
                  <c:v>3.6794699999994407E-2</c:v>
                </c:pt>
                <c:pt idx="13">
                  <c:v>3.231739999999661E-2</c:v>
                </c:pt>
                <c:pt idx="14">
                  <c:v>2.7997499999997899E-2</c:v>
                </c:pt>
                <c:pt idx="15">
                  <c:v>2.4163799999996627E-2</c:v>
                </c:pt>
              </c:numCache>
            </c:numRef>
          </c:yVal>
        </c:ser>
        <c:axId val="39072896"/>
        <c:axId val="39074432"/>
      </c:scatterChart>
      <c:valAx>
        <c:axId val="39072896"/>
        <c:scaling>
          <c:orientation val="minMax"/>
        </c:scaling>
        <c:axPos val="b"/>
        <c:numFmt formatCode="General" sourceLinked="1"/>
        <c:tickLblPos val="nextTo"/>
        <c:crossAx val="39074432"/>
        <c:crosses val="autoZero"/>
        <c:crossBetween val="midCat"/>
      </c:valAx>
      <c:valAx>
        <c:axId val="39074432"/>
        <c:scaling>
          <c:orientation val="minMax"/>
          <c:max val="0.2"/>
          <c:min val="-0.2"/>
        </c:scaling>
        <c:axPos val="l"/>
        <c:majorGridlines/>
        <c:numFmt formatCode="General" sourceLinked="1"/>
        <c:tickLblPos val="nextTo"/>
        <c:crossAx val="39072896"/>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[18]Sheet1!$C$74:$R$74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[18]Sheet1!$C$75:$R$75</c:f>
              <c:numCache>
                <c:formatCode>General</c:formatCode>
                <c:ptCount val="16"/>
                <c:pt idx="0">
                  <c:v>-5.4281222222222127E-2</c:v>
                </c:pt>
                <c:pt idx="1">
                  <c:v>-6.5467255555555423E-2</c:v>
                </c:pt>
                <c:pt idx="2">
                  <c:v>-7.527271111111114E-2</c:v>
                </c:pt>
                <c:pt idx="3">
                  <c:v>-8.3726899999999979E-2</c:v>
                </c:pt>
                <c:pt idx="4">
                  <c:v>-9.0862422222222169E-2</c:v>
                </c:pt>
                <c:pt idx="5">
                  <c:v>-9.618546666666658E-2</c:v>
                </c:pt>
                <c:pt idx="6">
                  <c:v>-0.10020285555555564</c:v>
                </c:pt>
                <c:pt idx="7">
                  <c:v>-0.10160954444444444</c:v>
                </c:pt>
                <c:pt idx="8">
                  <c:v>-0.10154939999999987</c:v>
                </c:pt>
                <c:pt idx="9">
                  <c:v>-9.9782922222222001E-2</c:v>
                </c:pt>
                <c:pt idx="10">
                  <c:v>-9.6589844444444739E-2</c:v>
                </c:pt>
                <c:pt idx="11">
                  <c:v>-9.136756666666665E-2</c:v>
                </c:pt>
                <c:pt idx="12">
                  <c:v>-8.4573933333333268E-2</c:v>
                </c:pt>
                <c:pt idx="13">
                  <c:v>-7.6634111111111042E-2</c:v>
                </c:pt>
                <c:pt idx="14">
                  <c:v>-6.7214344444444601E-2</c:v>
                </c:pt>
                <c:pt idx="15">
                  <c:v>-5.5536277777777796E-2</c:v>
                </c:pt>
              </c:numCache>
            </c:numRef>
          </c:yVal>
        </c:ser>
        <c:ser>
          <c:idx val="1"/>
          <c:order val="1"/>
          <c:xVal>
            <c:numRef>
              <c:f>[18]Sheet1!$C$74:$R$74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[18]Sheet1!$C$76:$R$76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[18]Sheet1!$C$74:$R$74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[18]Sheet1!$C$77:$R$77</c:f>
              <c:numCache>
                <c:formatCode>General</c:formatCode>
                <c:ptCount val="16"/>
                <c:pt idx="0">
                  <c:v>6.0664500000000079E-2</c:v>
                </c:pt>
                <c:pt idx="1">
                  <c:v>7.4465788888888829E-2</c:v>
                </c:pt>
                <c:pt idx="2">
                  <c:v>8.3967933333333244E-2</c:v>
                </c:pt>
                <c:pt idx="3">
                  <c:v>9.3463900000000016E-2</c:v>
                </c:pt>
                <c:pt idx="4">
                  <c:v>0.10101691111111115</c:v>
                </c:pt>
                <c:pt idx="5">
                  <c:v>0.10620323333333342</c:v>
                </c:pt>
                <c:pt idx="6">
                  <c:v>0.10960656666666679</c:v>
                </c:pt>
                <c:pt idx="7">
                  <c:v>0.11190834444444439</c:v>
                </c:pt>
                <c:pt idx="8">
                  <c:v>0.11155316666666683</c:v>
                </c:pt>
                <c:pt idx="9">
                  <c:v>0.10927412222222246</c:v>
                </c:pt>
                <c:pt idx="10">
                  <c:v>0.10554716666666655</c:v>
                </c:pt>
                <c:pt idx="11">
                  <c:v>9.9287933333333439E-2</c:v>
                </c:pt>
                <c:pt idx="12">
                  <c:v>9.1954288888888819E-2</c:v>
                </c:pt>
                <c:pt idx="13">
                  <c:v>8.2199855555555729E-2</c:v>
                </c:pt>
                <c:pt idx="14">
                  <c:v>7.1614366666666693E-2</c:v>
                </c:pt>
                <c:pt idx="15">
                  <c:v>5.9046111111111105E-2</c:v>
                </c:pt>
              </c:numCache>
            </c:numRef>
          </c:yVal>
        </c:ser>
        <c:axId val="39099776"/>
        <c:axId val="39113856"/>
      </c:scatterChart>
      <c:valAx>
        <c:axId val="39099776"/>
        <c:scaling>
          <c:orientation val="minMax"/>
        </c:scaling>
        <c:axPos val="b"/>
        <c:numFmt formatCode="General" sourceLinked="1"/>
        <c:tickLblPos val="nextTo"/>
        <c:crossAx val="39113856"/>
        <c:crosses val="autoZero"/>
        <c:crossBetween val="midCat"/>
      </c:valAx>
      <c:valAx>
        <c:axId val="39113856"/>
        <c:scaling>
          <c:orientation val="minMax"/>
          <c:max val="0.2"/>
          <c:min val="-0.2"/>
        </c:scaling>
        <c:axPos val="l"/>
        <c:majorGridlines/>
        <c:numFmt formatCode="General" sourceLinked="1"/>
        <c:tickLblPos val="nextTo"/>
        <c:crossAx val="39099776"/>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[18]Sheet1!$C$100:$R$100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[18]Sheet1!$C$101:$R$101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[18]Sheet1!$C$100:$R$100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[18]Sheet1!$C$102:$R$102</c:f>
              <c:numCache>
                <c:formatCode>General</c:formatCode>
                <c:ptCount val="16"/>
                <c:pt idx="0">
                  <c:v>2.5952599999996551E-2</c:v>
                </c:pt>
                <c:pt idx="1">
                  <c:v>3.064510000000098E-2</c:v>
                </c:pt>
                <c:pt idx="2">
                  <c:v>3.4184099999997386E-2</c:v>
                </c:pt>
                <c:pt idx="3">
                  <c:v>3.7055900000005693E-2</c:v>
                </c:pt>
                <c:pt idx="4">
                  <c:v>4.0848400000001561E-2</c:v>
                </c:pt>
                <c:pt idx="5">
                  <c:v>4.245229999999367E-2</c:v>
                </c:pt>
                <c:pt idx="6">
                  <c:v>4.4151799999994523E-2</c:v>
                </c:pt>
                <c:pt idx="7">
                  <c:v>4.4446400000005326E-2</c:v>
                </c:pt>
                <c:pt idx="8">
                  <c:v>4.4733399999998369E-2</c:v>
                </c:pt>
                <c:pt idx="9">
                  <c:v>4.2978200000000299E-2</c:v>
                </c:pt>
                <c:pt idx="10">
                  <c:v>4.3191499999998939E-2</c:v>
                </c:pt>
                <c:pt idx="11">
                  <c:v>4.101379999999466E-2</c:v>
                </c:pt>
                <c:pt idx="12">
                  <c:v>3.7921099999998376E-2</c:v>
                </c:pt>
                <c:pt idx="13">
                  <c:v>3.4524900000000969E-2</c:v>
                </c:pt>
                <c:pt idx="14">
                  <c:v>3.0256199999996625E-2</c:v>
                </c:pt>
                <c:pt idx="15">
                  <c:v>2.6752100000003054E-2</c:v>
                </c:pt>
              </c:numCache>
            </c:numRef>
          </c:yVal>
        </c:ser>
        <c:axId val="87049344"/>
        <c:axId val="87050880"/>
      </c:scatterChart>
      <c:valAx>
        <c:axId val="87049344"/>
        <c:scaling>
          <c:orientation val="minMax"/>
        </c:scaling>
        <c:axPos val="b"/>
        <c:numFmt formatCode="General" sourceLinked="1"/>
        <c:tickLblPos val="nextTo"/>
        <c:crossAx val="87050880"/>
        <c:crosses val="autoZero"/>
        <c:crossBetween val="midCat"/>
      </c:valAx>
      <c:valAx>
        <c:axId val="87050880"/>
        <c:scaling>
          <c:orientation val="minMax"/>
          <c:max val="0.2"/>
          <c:min val="-0.2"/>
        </c:scaling>
        <c:axPos val="l"/>
        <c:majorGridlines/>
        <c:numFmt formatCode="General" sourceLinked="1"/>
        <c:tickLblPos val="nextTo"/>
        <c:crossAx val="87049344"/>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[19]Sheet1!$C$74:$R$74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[19]Sheet1!$C$75:$R$75</c:f>
              <c:numCache>
                <c:formatCode>General</c:formatCode>
                <c:ptCount val="16"/>
                <c:pt idx="0">
                  <c:v>-8.1516833333333483E-2</c:v>
                </c:pt>
                <c:pt idx="1">
                  <c:v>-9.8815311111111082E-2</c:v>
                </c:pt>
                <c:pt idx="2">
                  <c:v>-0.11367082222222219</c:v>
                </c:pt>
                <c:pt idx="3">
                  <c:v>-0.12611682222222237</c:v>
                </c:pt>
                <c:pt idx="4">
                  <c:v>-0.13659198888888879</c:v>
                </c:pt>
                <c:pt idx="5">
                  <c:v>-0.14457124444444469</c:v>
                </c:pt>
                <c:pt idx="6">
                  <c:v>-0.14942817777777778</c:v>
                </c:pt>
                <c:pt idx="7">
                  <c:v>-0.15218081111111109</c:v>
                </c:pt>
                <c:pt idx="8">
                  <c:v>-0.15166634444444466</c:v>
                </c:pt>
                <c:pt idx="9">
                  <c:v>-0.1483850555555557</c:v>
                </c:pt>
                <c:pt idx="10">
                  <c:v>-0.1431272111111111</c:v>
                </c:pt>
                <c:pt idx="11">
                  <c:v>-0.13469827777777771</c:v>
                </c:pt>
                <c:pt idx="12">
                  <c:v>-0.12407147777777766</c:v>
                </c:pt>
                <c:pt idx="13">
                  <c:v>-0.11144387777777776</c:v>
                </c:pt>
                <c:pt idx="14">
                  <c:v>-9.6085888888889054E-2</c:v>
                </c:pt>
                <c:pt idx="15">
                  <c:v>-7.8941233333333277E-2</c:v>
                </c:pt>
              </c:numCache>
            </c:numRef>
          </c:yVal>
        </c:ser>
        <c:ser>
          <c:idx val="1"/>
          <c:order val="1"/>
          <c:xVal>
            <c:numRef>
              <c:f>[19]Sheet1!$C$74:$R$74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[19]Sheet1!$C$76:$R$76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[19]Sheet1!$C$74:$R$74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[19]Sheet1!$C$77:$R$77</c:f>
              <c:numCache>
                <c:formatCode>General</c:formatCode>
                <c:ptCount val="16"/>
                <c:pt idx="0">
                  <c:v>8.1380022222222126E-2</c:v>
                </c:pt>
                <c:pt idx="1">
                  <c:v>9.8667955555555631E-2</c:v>
                </c:pt>
                <c:pt idx="2">
                  <c:v>0.11254593333333329</c:v>
                </c:pt>
                <c:pt idx="3">
                  <c:v>0.12503463333333326</c:v>
                </c:pt>
                <c:pt idx="4">
                  <c:v>0.13467513333333336</c:v>
                </c:pt>
                <c:pt idx="5">
                  <c:v>0.14254817777777767</c:v>
                </c:pt>
                <c:pt idx="6">
                  <c:v>0.14789056666666672</c:v>
                </c:pt>
                <c:pt idx="7">
                  <c:v>0.14989651111111119</c:v>
                </c:pt>
                <c:pt idx="8">
                  <c:v>0.1493828111111109</c:v>
                </c:pt>
                <c:pt idx="9">
                  <c:v>0.14724391111111107</c:v>
                </c:pt>
                <c:pt idx="10">
                  <c:v>0.1418900777777779</c:v>
                </c:pt>
                <c:pt idx="11">
                  <c:v>0.13370043333333365</c:v>
                </c:pt>
                <c:pt idx="12">
                  <c:v>0.12349172222222224</c:v>
                </c:pt>
                <c:pt idx="13">
                  <c:v>0.11140313333333346</c:v>
                </c:pt>
                <c:pt idx="14">
                  <c:v>9.6256788888888875E-2</c:v>
                </c:pt>
                <c:pt idx="15">
                  <c:v>8.0090955555555593E-2</c:v>
                </c:pt>
              </c:numCache>
            </c:numRef>
          </c:yVal>
        </c:ser>
        <c:axId val="87089152"/>
        <c:axId val="87090688"/>
      </c:scatterChart>
      <c:valAx>
        <c:axId val="87089152"/>
        <c:scaling>
          <c:orientation val="minMax"/>
        </c:scaling>
        <c:axPos val="b"/>
        <c:numFmt formatCode="General" sourceLinked="1"/>
        <c:tickLblPos val="nextTo"/>
        <c:crossAx val="87090688"/>
        <c:crosses val="autoZero"/>
        <c:crossBetween val="midCat"/>
      </c:valAx>
      <c:valAx>
        <c:axId val="87090688"/>
        <c:scaling>
          <c:orientation val="minMax"/>
          <c:max val="0.2"/>
          <c:min val="-0.2"/>
        </c:scaling>
        <c:axPos val="l"/>
        <c:majorGridlines/>
        <c:numFmt formatCode="General" sourceLinked="1"/>
        <c:tickLblPos val="nextTo"/>
        <c:crossAx val="87089152"/>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[19]Sheet1!$C$100:$R$100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[19]Sheet1!$C$101:$R$101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[19]Sheet1!$C$100:$R$100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[19]Sheet1!$C$102:$R$102</c:f>
              <c:numCache>
                <c:formatCode>General</c:formatCode>
                <c:ptCount val="16"/>
                <c:pt idx="0">
                  <c:v>2.1121800000003077E-2</c:v>
                </c:pt>
                <c:pt idx="1">
                  <c:v>2.7656999999997822E-2</c:v>
                </c:pt>
                <c:pt idx="2">
                  <c:v>3.1159999999999854E-2</c:v>
                </c:pt>
                <c:pt idx="3">
                  <c:v>3.5136600000001295E-2</c:v>
                </c:pt>
                <c:pt idx="4">
                  <c:v>3.8527299999998377E-2</c:v>
                </c:pt>
                <c:pt idx="5">
                  <c:v>4.4857499999999106E-2</c:v>
                </c:pt>
                <c:pt idx="6">
                  <c:v>4.2660300000001428E-2</c:v>
                </c:pt>
                <c:pt idx="7">
                  <c:v>4.5137000000003979E-2</c:v>
                </c:pt>
                <c:pt idx="8">
                  <c:v>4.3388399999997773E-2</c:v>
                </c:pt>
                <c:pt idx="9">
                  <c:v>4.2820700000000045E-2</c:v>
                </c:pt>
                <c:pt idx="10">
                  <c:v>4.1660299999996653E-2</c:v>
                </c:pt>
                <c:pt idx="11">
                  <c:v>4.059339999999878E-2</c:v>
                </c:pt>
                <c:pt idx="12">
                  <c:v>4.0398500000002002E-2</c:v>
                </c:pt>
                <c:pt idx="13">
                  <c:v>3.7154999999998495E-2</c:v>
                </c:pt>
                <c:pt idx="14">
                  <c:v>3.1165700000002516E-2</c:v>
                </c:pt>
                <c:pt idx="15">
                  <c:v>2.8287599999998747E-2</c:v>
                </c:pt>
              </c:numCache>
            </c:numRef>
          </c:yVal>
        </c:ser>
        <c:axId val="87115264"/>
        <c:axId val="87116800"/>
      </c:scatterChart>
      <c:valAx>
        <c:axId val="87115264"/>
        <c:scaling>
          <c:orientation val="minMax"/>
        </c:scaling>
        <c:axPos val="b"/>
        <c:numFmt formatCode="General" sourceLinked="1"/>
        <c:tickLblPos val="nextTo"/>
        <c:crossAx val="87116800"/>
        <c:crosses val="autoZero"/>
        <c:crossBetween val="midCat"/>
      </c:valAx>
      <c:valAx>
        <c:axId val="87116800"/>
        <c:scaling>
          <c:orientation val="minMax"/>
          <c:max val="0.2"/>
          <c:min val="-0.2"/>
        </c:scaling>
        <c:axPos val="l"/>
        <c:majorGridlines/>
        <c:numFmt formatCode="General" sourceLinked="1"/>
        <c:tickLblPos val="nextTo"/>
        <c:crossAx val="87115264"/>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[20]Sheet1!$C$74:$R$74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[20]Sheet1!$C$75:$R$75</c:f>
              <c:numCache>
                <c:formatCode>General</c:formatCode>
                <c:ptCount val="16"/>
                <c:pt idx="0">
                  <c:v>-5.6536033333333208E-2</c:v>
                </c:pt>
                <c:pt idx="1">
                  <c:v>-6.8527355555555614E-2</c:v>
                </c:pt>
                <c:pt idx="2">
                  <c:v>-7.8887422222222253E-2</c:v>
                </c:pt>
                <c:pt idx="3">
                  <c:v>-8.8013644444444816E-2</c:v>
                </c:pt>
                <c:pt idx="4">
                  <c:v>-9.5707666666666746E-2</c:v>
                </c:pt>
                <c:pt idx="5">
                  <c:v>-0.10123098888888893</c:v>
                </c:pt>
                <c:pt idx="6">
                  <c:v>-0.10561188888888898</c:v>
                </c:pt>
                <c:pt idx="7">
                  <c:v>-0.10820375555555548</c:v>
                </c:pt>
                <c:pt idx="8">
                  <c:v>-0.10832633333333341</c:v>
                </c:pt>
                <c:pt idx="9">
                  <c:v>-0.10677667777777811</c:v>
                </c:pt>
                <c:pt idx="10">
                  <c:v>-0.10312908888888886</c:v>
                </c:pt>
                <c:pt idx="11">
                  <c:v>-9.820684444444458E-2</c:v>
                </c:pt>
                <c:pt idx="12">
                  <c:v>-9.1671266666666668E-2</c:v>
                </c:pt>
                <c:pt idx="13">
                  <c:v>-8.307662222222234E-2</c:v>
                </c:pt>
                <c:pt idx="14">
                  <c:v>-7.3498588888888605E-2</c:v>
                </c:pt>
                <c:pt idx="15">
                  <c:v>-6.2415366666666583E-2</c:v>
                </c:pt>
              </c:numCache>
            </c:numRef>
          </c:yVal>
        </c:ser>
        <c:ser>
          <c:idx val="1"/>
          <c:order val="1"/>
          <c:xVal>
            <c:numRef>
              <c:f>[20]Sheet1!$C$74:$R$74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[20]Sheet1!$C$76:$R$76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[20]Sheet1!$C$74:$R$74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[20]Sheet1!$C$77:$R$77</c:f>
              <c:numCache>
                <c:formatCode>General</c:formatCode>
                <c:ptCount val="16"/>
                <c:pt idx="0">
                  <c:v>5.3033533333333327E-2</c:v>
                </c:pt>
                <c:pt idx="1">
                  <c:v>6.4944555555555505E-2</c:v>
                </c:pt>
                <c:pt idx="2">
                  <c:v>7.454060000000004E-2</c:v>
                </c:pt>
                <c:pt idx="3">
                  <c:v>8.3408144444444221E-2</c:v>
                </c:pt>
                <c:pt idx="4">
                  <c:v>9.054765555555544E-2</c:v>
                </c:pt>
                <c:pt idx="5">
                  <c:v>9.5444777777777823E-2</c:v>
                </c:pt>
                <c:pt idx="6">
                  <c:v>9.9994488888888955E-2</c:v>
                </c:pt>
                <c:pt idx="7">
                  <c:v>0.10181627777777802</c:v>
                </c:pt>
                <c:pt idx="8">
                  <c:v>0.10181153333333348</c:v>
                </c:pt>
                <c:pt idx="9">
                  <c:v>0.10032575555555556</c:v>
                </c:pt>
                <c:pt idx="10">
                  <c:v>9.6283455555555508E-2</c:v>
                </c:pt>
                <c:pt idx="11">
                  <c:v>9.059935555555565E-2</c:v>
                </c:pt>
                <c:pt idx="12">
                  <c:v>8.4081777777777866E-2</c:v>
                </c:pt>
                <c:pt idx="13">
                  <c:v>7.465821111111115E-2</c:v>
                </c:pt>
                <c:pt idx="14">
                  <c:v>6.4707477777777939E-2</c:v>
                </c:pt>
                <c:pt idx="15">
                  <c:v>5.2240388888888989E-2</c:v>
                </c:pt>
              </c:numCache>
            </c:numRef>
          </c:yVal>
        </c:ser>
        <c:axId val="87158784"/>
        <c:axId val="87160320"/>
      </c:scatterChart>
      <c:valAx>
        <c:axId val="87158784"/>
        <c:scaling>
          <c:orientation val="minMax"/>
        </c:scaling>
        <c:axPos val="b"/>
        <c:numFmt formatCode="General" sourceLinked="1"/>
        <c:tickLblPos val="nextTo"/>
        <c:crossAx val="87160320"/>
        <c:crosses val="autoZero"/>
        <c:crossBetween val="midCat"/>
      </c:valAx>
      <c:valAx>
        <c:axId val="87160320"/>
        <c:scaling>
          <c:orientation val="minMax"/>
          <c:max val="0.2"/>
          <c:min val="-0.2"/>
        </c:scaling>
        <c:axPos val="l"/>
        <c:majorGridlines/>
        <c:numFmt formatCode="General" sourceLinked="1"/>
        <c:tickLblPos val="nextTo"/>
        <c:crossAx val="87158784"/>
        <c:crosses val="autoZero"/>
        <c:crossBetween val="midCat"/>
      </c:valAx>
    </c:plotArea>
    <c:legend>
      <c:legendPos val="r"/>
      <c:layout/>
    </c:legend>
    <c:plotVisOnly val="1"/>
  </c:chart>
  <c:printSettings>
    <c:headerFooter/>
    <c:pageMargins b="0.75000000000000233" l="0.70000000000000062" r="0.70000000000000062" t="0.750000000000002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[2]Sheet1!$C$100:$R$100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[2]Sheet1!$C$100:$R$100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[2]Sheet1!$C$102:$R$102</c:f>
              <c:numCache>
                <c:formatCode>General</c:formatCode>
                <c:ptCount val="16"/>
                <c:pt idx="0">
                  <c:v>6.1853900000002682E-2</c:v>
                </c:pt>
                <c:pt idx="1">
                  <c:v>6.6351400000002059E-2</c:v>
                </c:pt>
                <c:pt idx="2">
                  <c:v>6.995960000000423E-2</c:v>
                </c:pt>
                <c:pt idx="3">
                  <c:v>7.4517600000000073E-2</c:v>
                </c:pt>
                <c:pt idx="4">
                  <c:v>7.710790000000145E-2</c:v>
                </c:pt>
                <c:pt idx="5">
                  <c:v>8.0242699999999445E-2</c:v>
                </c:pt>
                <c:pt idx="6">
                  <c:v>8.020540000000409E-2</c:v>
                </c:pt>
                <c:pt idx="7">
                  <c:v>8.1474100000001215E-2</c:v>
                </c:pt>
                <c:pt idx="8">
                  <c:v>8.1517300000001569E-2</c:v>
                </c:pt>
                <c:pt idx="9">
                  <c:v>8.1757200000005525E-2</c:v>
                </c:pt>
                <c:pt idx="10">
                  <c:v>7.8541500000000042E-2</c:v>
                </c:pt>
                <c:pt idx="11">
                  <c:v>7.5180500000001871E-2</c:v>
                </c:pt>
                <c:pt idx="12">
                  <c:v>7.3067799999996907E-2</c:v>
                </c:pt>
                <c:pt idx="13">
                  <c:v>6.9082399999999211E-2</c:v>
                </c:pt>
                <c:pt idx="14">
                  <c:v>6.4773399999999981E-2</c:v>
                </c:pt>
                <c:pt idx="15">
                  <c:v>6.0056500000001733E-2</c:v>
                </c:pt>
              </c:numCache>
            </c:numRef>
          </c:yVal>
        </c:ser>
        <c:axId val="58856576"/>
        <c:axId val="58858112"/>
      </c:scatterChart>
      <c:valAx>
        <c:axId val="58856576"/>
        <c:scaling>
          <c:orientation val="minMax"/>
        </c:scaling>
        <c:axPos val="b"/>
        <c:numFmt formatCode="General" sourceLinked="1"/>
        <c:tickLblPos val="nextTo"/>
        <c:crossAx val="58858112"/>
        <c:crosses val="autoZero"/>
        <c:crossBetween val="midCat"/>
      </c:valAx>
      <c:valAx>
        <c:axId val="58858112"/>
        <c:scaling>
          <c:orientation val="minMax"/>
          <c:max val="0.2"/>
          <c:min val="-0.2"/>
        </c:scaling>
        <c:axPos val="l"/>
        <c:majorGridlines/>
        <c:numFmt formatCode="General" sourceLinked="1"/>
        <c:tickLblPos val="nextTo"/>
        <c:crossAx val="58856576"/>
        <c:crosses val="autoZero"/>
        <c:crossBetween val="midCat"/>
      </c:valAx>
    </c:plotArea>
    <c:legend>
      <c:legendPos val="r"/>
      <c:layout/>
    </c:legend>
    <c:plotVisOnly val="1"/>
  </c:chart>
  <c:printSettings>
    <c:headerFooter/>
    <c:pageMargins b="0.75000000000000255" l="0.70000000000000062" r="0.70000000000000062" t="0.75000000000000255"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[20]Sheet1!$C$100:$R$100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[20]Sheet1!$C$101:$R$101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[20]Sheet1!$C$100:$R$100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[20]Sheet1!$C$102:$R$102</c:f>
              <c:numCache>
                <c:formatCode>General</c:formatCode>
                <c:ptCount val="16"/>
                <c:pt idx="0">
                  <c:v>2.2623799999998084E-2</c:v>
                </c:pt>
                <c:pt idx="1">
                  <c:v>2.6606999999998493E-2</c:v>
                </c:pt>
                <c:pt idx="2">
                  <c:v>3.3070100000003322E-2</c:v>
                </c:pt>
                <c:pt idx="3">
                  <c:v>3.7326099999994256E-2</c:v>
                </c:pt>
                <c:pt idx="4">
                  <c:v>4.0951499999998475E-2</c:v>
                </c:pt>
                <c:pt idx="5">
                  <c:v>4.4521499999994774E-2</c:v>
                </c:pt>
                <c:pt idx="6">
                  <c:v>4.5099900000003856E-2</c:v>
                </c:pt>
                <c:pt idx="7">
                  <c:v>4.6302499999995916E-2</c:v>
                </c:pt>
                <c:pt idx="8">
                  <c:v>4.7204699999994659E-2</c:v>
                </c:pt>
                <c:pt idx="9">
                  <c:v>4.6448500000003889E-2</c:v>
                </c:pt>
                <c:pt idx="10">
                  <c:v>4.7203500000001952E-2</c:v>
                </c:pt>
                <c:pt idx="11">
                  <c:v>4.5185699999997553E-2</c:v>
                </c:pt>
                <c:pt idx="12">
                  <c:v>4.3475600000000725E-2</c:v>
                </c:pt>
                <c:pt idx="13">
                  <c:v>4.0123200000003578E-2</c:v>
                </c:pt>
                <c:pt idx="14">
                  <c:v>3.7092499999999973E-2</c:v>
                </c:pt>
                <c:pt idx="15">
                  <c:v>3.3078299999999672E-2</c:v>
                </c:pt>
              </c:numCache>
            </c:numRef>
          </c:yVal>
        </c:ser>
        <c:axId val="87180800"/>
        <c:axId val="87182336"/>
      </c:scatterChart>
      <c:valAx>
        <c:axId val="87180800"/>
        <c:scaling>
          <c:orientation val="minMax"/>
        </c:scaling>
        <c:axPos val="b"/>
        <c:numFmt formatCode="General" sourceLinked="1"/>
        <c:tickLblPos val="nextTo"/>
        <c:crossAx val="87182336"/>
        <c:crosses val="autoZero"/>
        <c:crossBetween val="midCat"/>
      </c:valAx>
      <c:valAx>
        <c:axId val="87182336"/>
        <c:scaling>
          <c:orientation val="minMax"/>
          <c:max val="0.2"/>
          <c:min val="-0.2"/>
        </c:scaling>
        <c:axPos val="l"/>
        <c:majorGridlines/>
        <c:numFmt formatCode="General" sourceLinked="1"/>
        <c:tickLblPos val="nextTo"/>
        <c:crossAx val="87180800"/>
        <c:crosses val="autoZero"/>
        <c:crossBetween val="midCat"/>
      </c:valAx>
    </c:plotArea>
    <c:legend>
      <c:legendPos val="r"/>
      <c:layout/>
    </c:legend>
    <c:plotVisOnly val="1"/>
  </c:chart>
  <c:printSettings>
    <c:headerFooter/>
    <c:pageMargins b="0.75000000000000233" l="0.70000000000000062" r="0.70000000000000062" t="0.75000000000000233"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[21]Sheet1!$C$74:$R$74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[21]Sheet1!$C$75:$R$75</c:f>
              <c:numCache>
                <c:formatCode>General</c:formatCode>
                <c:ptCount val="16"/>
                <c:pt idx="0">
                  <c:v>-7.4721366666666955E-2</c:v>
                </c:pt>
                <c:pt idx="1">
                  <c:v>-9.0400144444444386E-2</c:v>
                </c:pt>
                <c:pt idx="2">
                  <c:v>-0.1027651666666666</c:v>
                </c:pt>
                <c:pt idx="3">
                  <c:v>-0.11636020000000001</c:v>
                </c:pt>
                <c:pt idx="4">
                  <c:v>-0.12524427777777791</c:v>
                </c:pt>
                <c:pt idx="5">
                  <c:v>-0.13268064444444436</c:v>
                </c:pt>
                <c:pt idx="6">
                  <c:v>-0.13579418888888897</c:v>
                </c:pt>
                <c:pt idx="7">
                  <c:v>-0.14021185555555565</c:v>
                </c:pt>
                <c:pt idx="8">
                  <c:v>-0.14003613333333337</c:v>
                </c:pt>
                <c:pt idx="9">
                  <c:v>-0.13805808888888876</c:v>
                </c:pt>
                <c:pt idx="10">
                  <c:v>-0.13270651111111104</c:v>
                </c:pt>
                <c:pt idx="11">
                  <c:v>-0.12424846666666657</c:v>
                </c:pt>
                <c:pt idx="12">
                  <c:v>-0.11566741111111095</c:v>
                </c:pt>
                <c:pt idx="13">
                  <c:v>-0.10394044444444429</c:v>
                </c:pt>
                <c:pt idx="14">
                  <c:v>-8.9891466666666614E-2</c:v>
                </c:pt>
                <c:pt idx="15">
                  <c:v>-7.3417144444444624E-2</c:v>
                </c:pt>
              </c:numCache>
            </c:numRef>
          </c:yVal>
        </c:ser>
        <c:ser>
          <c:idx val="1"/>
          <c:order val="1"/>
          <c:xVal>
            <c:numRef>
              <c:f>[21]Sheet1!$C$74:$R$74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[21]Sheet1!$C$76:$R$76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[21]Sheet1!$C$74:$R$74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[21]Sheet1!$C$77:$R$77</c:f>
              <c:numCache>
                <c:formatCode>General</c:formatCode>
                <c:ptCount val="16"/>
                <c:pt idx="0">
                  <c:v>7.7984511111110988E-2</c:v>
                </c:pt>
                <c:pt idx="1">
                  <c:v>9.3948655555555649E-2</c:v>
                </c:pt>
                <c:pt idx="2">
                  <c:v>0.10643105555555553</c:v>
                </c:pt>
                <c:pt idx="3">
                  <c:v>0.11809331111111121</c:v>
                </c:pt>
                <c:pt idx="4">
                  <c:v>0.12702779999999989</c:v>
                </c:pt>
                <c:pt idx="5">
                  <c:v>0.13357278888888896</c:v>
                </c:pt>
                <c:pt idx="6">
                  <c:v>0.13859021111111117</c:v>
                </c:pt>
                <c:pt idx="7">
                  <c:v>0.14047723333333323</c:v>
                </c:pt>
                <c:pt idx="8">
                  <c:v>0.13975082222222232</c:v>
                </c:pt>
                <c:pt idx="9">
                  <c:v>0.13734416666666682</c:v>
                </c:pt>
                <c:pt idx="10">
                  <c:v>0.13167044444444465</c:v>
                </c:pt>
                <c:pt idx="11">
                  <c:v>0.12404185555555555</c:v>
                </c:pt>
                <c:pt idx="12">
                  <c:v>0.11442265555555577</c:v>
                </c:pt>
                <c:pt idx="13">
                  <c:v>0.10233698888888901</c:v>
                </c:pt>
                <c:pt idx="14">
                  <c:v>8.8559355555555525E-2</c:v>
                </c:pt>
                <c:pt idx="15">
                  <c:v>7.2736311111111202E-2</c:v>
                </c:pt>
              </c:numCache>
            </c:numRef>
          </c:yVal>
        </c:ser>
        <c:axId val="87224320"/>
        <c:axId val="87225856"/>
      </c:scatterChart>
      <c:valAx>
        <c:axId val="87224320"/>
        <c:scaling>
          <c:orientation val="minMax"/>
        </c:scaling>
        <c:axPos val="b"/>
        <c:numFmt formatCode="General" sourceLinked="1"/>
        <c:tickLblPos val="nextTo"/>
        <c:crossAx val="87225856"/>
        <c:crosses val="autoZero"/>
        <c:crossBetween val="midCat"/>
      </c:valAx>
      <c:valAx>
        <c:axId val="87225856"/>
        <c:scaling>
          <c:orientation val="minMax"/>
          <c:max val="0.2"/>
          <c:min val="-0.2"/>
        </c:scaling>
        <c:axPos val="l"/>
        <c:majorGridlines/>
        <c:numFmt formatCode="General" sourceLinked="1"/>
        <c:tickLblPos val="nextTo"/>
        <c:crossAx val="87224320"/>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[21]Sheet1!$C$100:$R$100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[21]Sheet1!$C$101:$R$101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[21]Sheet1!$C$100:$R$100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[21]Sheet1!$C$102:$R$102</c:f>
              <c:numCache>
                <c:formatCode>General</c:formatCode>
                <c:ptCount val="16"/>
                <c:pt idx="0">
                  <c:v>2.6790899999994622E-2</c:v>
                </c:pt>
                <c:pt idx="1">
                  <c:v>3.3605199999996671E-2</c:v>
                </c:pt>
                <c:pt idx="2">
                  <c:v>3.6414600000000519E-2</c:v>
                </c:pt>
                <c:pt idx="3">
                  <c:v>4.0131399999999928E-2</c:v>
                </c:pt>
                <c:pt idx="4">
                  <c:v>4.463580000000178E-2</c:v>
                </c:pt>
                <c:pt idx="5">
                  <c:v>4.7502400000006162E-2</c:v>
                </c:pt>
                <c:pt idx="6">
                  <c:v>4.6908100000003117E-2</c:v>
                </c:pt>
                <c:pt idx="7">
                  <c:v>4.986770000000007E-2</c:v>
                </c:pt>
                <c:pt idx="8">
                  <c:v>4.9994500000003939E-2</c:v>
                </c:pt>
                <c:pt idx="9">
                  <c:v>4.9378600000004269E-2</c:v>
                </c:pt>
                <c:pt idx="10">
                  <c:v>4.8469900000000621E-2</c:v>
                </c:pt>
                <c:pt idx="11">
                  <c:v>4.5478500000001532E-2</c:v>
                </c:pt>
                <c:pt idx="12">
                  <c:v>4.122950000000003E-2</c:v>
                </c:pt>
                <c:pt idx="13">
                  <c:v>3.7927500000002112E-2</c:v>
                </c:pt>
                <c:pt idx="14">
                  <c:v>3.4060799999998892E-2</c:v>
                </c:pt>
                <c:pt idx="15">
                  <c:v>3.0688699999998903E-2</c:v>
                </c:pt>
              </c:numCache>
            </c:numRef>
          </c:yVal>
        </c:ser>
        <c:axId val="87323776"/>
        <c:axId val="87325312"/>
      </c:scatterChart>
      <c:valAx>
        <c:axId val="87323776"/>
        <c:scaling>
          <c:orientation val="minMax"/>
        </c:scaling>
        <c:axPos val="b"/>
        <c:numFmt formatCode="General" sourceLinked="1"/>
        <c:tickLblPos val="nextTo"/>
        <c:crossAx val="87325312"/>
        <c:crosses val="autoZero"/>
        <c:crossBetween val="midCat"/>
      </c:valAx>
      <c:valAx>
        <c:axId val="87325312"/>
        <c:scaling>
          <c:orientation val="minMax"/>
          <c:max val="0.2"/>
          <c:min val="-0.2"/>
        </c:scaling>
        <c:axPos val="l"/>
        <c:majorGridlines/>
        <c:numFmt formatCode="General" sourceLinked="1"/>
        <c:tickLblPos val="nextTo"/>
        <c:crossAx val="87323776"/>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[22]Sheet1!$C$74:$R$74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[22]Sheet1!$C$75:$R$75</c:f>
              <c:numCache>
                <c:formatCode>General</c:formatCode>
                <c:ptCount val="16"/>
                <c:pt idx="0">
                  <c:v>-5.8145288888888771E-2</c:v>
                </c:pt>
                <c:pt idx="1">
                  <c:v>-7.0684122222222243E-2</c:v>
                </c:pt>
                <c:pt idx="2">
                  <c:v>-8.2058988888888865E-2</c:v>
                </c:pt>
                <c:pt idx="3">
                  <c:v>-9.1250255555555687E-2</c:v>
                </c:pt>
                <c:pt idx="4">
                  <c:v>-9.8974422222222441E-2</c:v>
                </c:pt>
                <c:pt idx="5">
                  <c:v>-0.10462511111111115</c:v>
                </c:pt>
                <c:pt idx="6">
                  <c:v>-0.10865726666666653</c:v>
                </c:pt>
                <c:pt idx="7">
                  <c:v>-0.11081522222222231</c:v>
                </c:pt>
                <c:pt idx="8">
                  <c:v>-0.11073250000000003</c:v>
                </c:pt>
                <c:pt idx="9">
                  <c:v>-0.10876806666666668</c:v>
                </c:pt>
                <c:pt idx="10">
                  <c:v>-0.10536388888888906</c:v>
                </c:pt>
                <c:pt idx="11">
                  <c:v>-0.10000253333333348</c:v>
                </c:pt>
                <c:pt idx="12">
                  <c:v>-9.2325733333333188E-2</c:v>
                </c:pt>
                <c:pt idx="13">
                  <c:v>-8.238623333333342E-2</c:v>
                </c:pt>
                <c:pt idx="14">
                  <c:v>-7.151534444444449E-2</c:v>
                </c:pt>
                <c:pt idx="15">
                  <c:v>-5.9027077777777985E-2</c:v>
                </c:pt>
              </c:numCache>
            </c:numRef>
          </c:yVal>
        </c:ser>
        <c:ser>
          <c:idx val="1"/>
          <c:order val="1"/>
          <c:xVal>
            <c:numRef>
              <c:f>[22]Sheet1!$C$74:$R$74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[22]Sheet1!$C$76:$R$76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[22]Sheet1!$C$74:$R$74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[22]Sheet1!$C$77:$R$77</c:f>
              <c:numCache>
                <c:formatCode>General</c:formatCode>
                <c:ptCount val="16"/>
                <c:pt idx="0">
                  <c:v>6.9108544444444545E-2</c:v>
                </c:pt>
                <c:pt idx="1">
                  <c:v>8.2877611111111207E-2</c:v>
                </c:pt>
                <c:pt idx="2">
                  <c:v>9.4359544444444443E-2</c:v>
                </c:pt>
                <c:pt idx="3">
                  <c:v>0.10411318888888872</c:v>
                </c:pt>
                <c:pt idx="4">
                  <c:v>0.11230288888888869</c:v>
                </c:pt>
                <c:pt idx="5">
                  <c:v>0.11855999999999994</c:v>
                </c:pt>
                <c:pt idx="6">
                  <c:v>0.12248510000000025</c:v>
                </c:pt>
                <c:pt idx="7">
                  <c:v>0.12436833333333325</c:v>
                </c:pt>
                <c:pt idx="8">
                  <c:v>0.12461401111111108</c:v>
                </c:pt>
                <c:pt idx="9">
                  <c:v>0.12231987777777774</c:v>
                </c:pt>
                <c:pt idx="10">
                  <c:v>0.1177703999999999</c:v>
                </c:pt>
                <c:pt idx="11">
                  <c:v>0.11082714444444461</c:v>
                </c:pt>
                <c:pt idx="12">
                  <c:v>0.10251700000000014</c:v>
                </c:pt>
                <c:pt idx="13">
                  <c:v>9.2524188888888984E-2</c:v>
                </c:pt>
                <c:pt idx="14">
                  <c:v>8.0666166666666733E-2</c:v>
                </c:pt>
                <c:pt idx="15">
                  <c:v>6.6923622222222146E-2</c:v>
                </c:pt>
              </c:numCache>
            </c:numRef>
          </c:yVal>
        </c:ser>
        <c:axId val="87354752"/>
        <c:axId val="87364736"/>
      </c:scatterChart>
      <c:valAx>
        <c:axId val="87354752"/>
        <c:scaling>
          <c:orientation val="minMax"/>
        </c:scaling>
        <c:axPos val="b"/>
        <c:numFmt formatCode="General" sourceLinked="1"/>
        <c:tickLblPos val="nextTo"/>
        <c:crossAx val="87364736"/>
        <c:crosses val="autoZero"/>
        <c:crossBetween val="midCat"/>
      </c:valAx>
      <c:valAx>
        <c:axId val="87364736"/>
        <c:scaling>
          <c:orientation val="minMax"/>
          <c:max val="0.2"/>
          <c:min val="-0.2"/>
        </c:scaling>
        <c:axPos val="l"/>
        <c:majorGridlines/>
        <c:numFmt formatCode="General" sourceLinked="1"/>
        <c:tickLblPos val="nextTo"/>
        <c:crossAx val="87354752"/>
        <c:crosses val="autoZero"/>
        <c:crossBetween val="midCat"/>
      </c:valAx>
    </c:plotArea>
    <c:legend>
      <c:legendPos val="r"/>
      <c:layout/>
    </c:legend>
    <c:plotVisOnly val="1"/>
  </c:chart>
  <c:printSettings>
    <c:headerFooter/>
    <c:pageMargins b="0.75000000000000233" l="0.70000000000000062" r="0.70000000000000062" t="0.75000000000000233"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[22]Sheet1!$C$100:$R$100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[22]Sheet1!$C$101:$R$101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[22]Sheet1!$C$100:$R$100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[22]Sheet1!$C$102:$R$102</c:f>
              <c:numCache>
                <c:formatCode>General</c:formatCode>
                <c:ptCount val="16"/>
                <c:pt idx="0">
                  <c:v>3.2259899999999675E-2</c:v>
                </c:pt>
                <c:pt idx="1">
                  <c:v>3.5790699999999731E-2</c:v>
                </c:pt>
                <c:pt idx="2">
                  <c:v>3.9584800000000087E-2</c:v>
                </c:pt>
                <c:pt idx="3">
                  <c:v>4.1828000000002419E-2</c:v>
                </c:pt>
                <c:pt idx="4">
                  <c:v>4.4082099999997126E-2</c:v>
                </c:pt>
                <c:pt idx="5">
                  <c:v>4.5691000000005033E-2</c:v>
                </c:pt>
                <c:pt idx="6">
                  <c:v>4.5559600000004252E-2</c:v>
                </c:pt>
                <c:pt idx="7">
                  <c:v>4.5166600000001722E-2</c:v>
                </c:pt>
                <c:pt idx="8">
                  <c:v>4.4796499999996797E-2</c:v>
                </c:pt>
                <c:pt idx="9">
                  <c:v>4.3554199999995546E-2</c:v>
                </c:pt>
                <c:pt idx="10">
                  <c:v>4.1808100000004345E-2</c:v>
                </c:pt>
                <c:pt idx="11">
                  <c:v>3.8258399999996584E-2</c:v>
                </c:pt>
                <c:pt idx="12">
                  <c:v>3.4820400000000973E-2</c:v>
                </c:pt>
                <c:pt idx="13">
                  <c:v>3.1182000000001153E-2</c:v>
                </c:pt>
                <c:pt idx="14">
                  <c:v>2.62237999999968E-2</c:v>
                </c:pt>
                <c:pt idx="15">
                  <c:v>2.0483499999997434E-2</c:v>
                </c:pt>
              </c:numCache>
            </c:numRef>
          </c:yVal>
        </c:ser>
        <c:axId val="87381120"/>
        <c:axId val="87382656"/>
      </c:scatterChart>
      <c:valAx>
        <c:axId val="87381120"/>
        <c:scaling>
          <c:orientation val="minMax"/>
        </c:scaling>
        <c:axPos val="b"/>
        <c:numFmt formatCode="General" sourceLinked="1"/>
        <c:tickLblPos val="nextTo"/>
        <c:crossAx val="87382656"/>
        <c:crosses val="autoZero"/>
        <c:crossBetween val="midCat"/>
      </c:valAx>
      <c:valAx>
        <c:axId val="87382656"/>
        <c:scaling>
          <c:orientation val="minMax"/>
          <c:max val="0.2"/>
          <c:min val="-0.2"/>
        </c:scaling>
        <c:axPos val="l"/>
        <c:majorGridlines/>
        <c:numFmt formatCode="General" sourceLinked="1"/>
        <c:tickLblPos val="nextTo"/>
        <c:crossAx val="87381120"/>
        <c:crosses val="autoZero"/>
        <c:crossBetween val="midCat"/>
      </c:valAx>
    </c:plotArea>
    <c:legend>
      <c:legendPos val="r"/>
      <c:layout/>
    </c:legend>
    <c:plotVisOnly val="1"/>
  </c:chart>
  <c:printSettings>
    <c:headerFooter/>
    <c:pageMargins b="0.75000000000000233" l="0.70000000000000062" r="0.70000000000000062" t="0.750000000000002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[3]Sheet1!$C$74:$R$74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[3]Sheet1!$C$75:$R$75</c:f>
              <c:numCache>
                <c:formatCode>General</c:formatCode>
                <c:ptCount val="16"/>
                <c:pt idx="0">
                  <c:v>-0.15955017777777769</c:v>
                </c:pt>
                <c:pt idx="1">
                  <c:v>-0.16543353333333349</c:v>
                </c:pt>
                <c:pt idx="2">
                  <c:v>-0.17075245555555552</c:v>
                </c:pt>
                <c:pt idx="3">
                  <c:v>-0.17379326666666667</c:v>
                </c:pt>
                <c:pt idx="4">
                  <c:v>-0.17648432222222216</c:v>
                </c:pt>
                <c:pt idx="5">
                  <c:v>-0.17667115555555551</c:v>
                </c:pt>
                <c:pt idx="6">
                  <c:v>-0.17632952222222215</c:v>
                </c:pt>
                <c:pt idx="7">
                  <c:v>-0.17291947777777789</c:v>
                </c:pt>
                <c:pt idx="8">
                  <c:v>-0.1680756111111113</c:v>
                </c:pt>
                <c:pt idx="9">
                  <c:v>-0.16181164444444457</c:v>
                </c:pt>
                <c:pt idx="10">
                  <c:v>-0.15313016666666673</c:v>
                </c:pt>
                <c:pt idx="11">
                  <c:v>-0.14291681111111093</c:v>
                </c:pt>
                <c:pt idx="12">
                  <c:v>-0.13102867777777777</c:v>
                </c:pt>
                <c:pt idx="13">
                  <c:v>-0.11694608888888866</c:v>
                </c:pt>
                <c:pt idx="14">
                  <c:v>-0.10145129999999991</c:v>
                </c:pt>
                <c:pt idx="15">
                  <c:v>-8.3721144444444479E-2</c:v>
                </c:pt>
              </c:numCache>
            </c:numRef>
          </c:yVal>
        </c:ser>
        <c:ser>
          <c:idx val="1"/>
          <c:order val="1"/>
          <c:xVal>
            <c:numRef>
              <c:f>[3]Sheet1!$C$74:$R$74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[3]Sheet1!$C$76:$R$76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[3]Sheet1!$C$74:$R$74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[3]Sheet1!$C$77:$R$77</c:f>
              <c:numCache>
                <c:formatCode>General</c:formatCode>
                <c:ptCount val="16"/>
                <c:pt idx="0">
                  <c:v>0.14777795555555567</c:v>
                </c:pt>
                <c:pt idx="1">
                  <c:v>0.15441065555555564</c:v>
                </c:pt>
                <c:pt idx="2">
                  <c:v>0.16062691111111108</c:v>
                </c:pt>
                <c:pt idx="3">
                  <c:v>0.16544923333333322</c:v>
                </c:pt>
                <c:pt idx="4">
                  <c:v>0.16887107777777774</c:v>
                </c:pt>
                <c:pt idx="5">
                  <c:v>0.16980537777777807</c:v>
                </c:pt>
                <c:pt idx="6">
                  <c:v>0.16986855555555566</c:v>
                </c:pt>
                <c:pt idx="7">
                  <c:v>0.16813985555555533</c:v>
                </c:pt>
                <c:pt idx="8">
                  <c:v>0.16469022222222221</c:v>
                </c:pt>
                <c:pt idx="9">
                  <c:v>0.15860208888888885</c:v>
                </c:pt>
                <c:pt idx="10">
                  <c:v>0.15018210000000012</c:v>
                </c:pt>
                <c:pt idx="11">
                  <c:v>0.1411584777777779</c:v>
                </c:pt>
                <c:pt idx="12">
                  <c:v>0.13004756666666656</c:v>
                </c:pt>
                <c:pt idx="13">
                  <c:v>0.11649873333333341</c:v>
                </c:pt>
                <c:pt idx="14">
                  <c:v>0.10141218888888895</c:v>
                </c:pt>
                <c:pt idx="15">
                  <c:v>8.4228488888888994E-2</c:v>
                </c:pt>
              </c:numCache>
            </c:numRef>
          </c:yVal>
        </c:ser>
        <c:axId val="58879360"/>
        <c:axId val="58901632"/>
      </c:scatterChart>
      <c:valAx>
        <c:axId val="58879360"/>
        <c:scaling>
          <c:orientation val="minMax"/>
        </c:scaling>
        <c:axPos val="b"/>
        <c:numFmt formatCode="General" sourceLinked="1"/>
        <c:tickLblPos val="nextTo"/>
        <c:crossAx val="58901632"/>
        <c:crosses val="autoZero"/>
        <c:crossBetween val="midCat"/>
      </c:valAx>
      <c:valAx>
        <c:axId val="58901632"/>
        <c:scaling>
          <c:orientation val="minMax"/>
          <c:max val="0.2"/>
          <c:min val="-0.2"/>
        </c:scaling>
        <c:axPos val="l"/>
        <c:majorGridlines/>
        <c:numFmt formatCode="General" sourceLinked="1"/>
        <c:tickLblPos val="nextTo"/>
        <c:crossAx val="58879360"/>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[3]Sheet1!$C$100:$R$100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[3]Sheet1!$C$101:$R$101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[3]Sheet1!$C$100:$R$100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[3]Sheet1!$C$102:$R$102</c:f>
              <c:numCache>
                <c:formatCode>General</c:formatCode>
                <c:ptCount val="16"/>
                <c:pt idx="0">
                  <c:v>2.8914100000001497E-2</c:v>
                </c:pt>
                <c:pt idx="1">
                  <c:v>3.5171099999999456E-2</c:v>
                </c:pt>
                <c:pt idx="2">
                  <c:v>4.0492699999994386E-2</c:v>
                </c:pt>
                <c:pt idx="3">
                  <c:v>4.3886000000000536E-2</c:v>
                </c:pt>
                <c:pt idx="4">
                  <c:v>4.8894500000002949E-2</c:v>
                </c:pt>
                <c:pt idx="5">
                  <c:v>5.2840500000002066E-2</c:v>
                </c:pt>
                <c:pt idx="6">
                  <c:v>5.325889999999589E-2</c:v>
                </c:pt>
                <c:pt idx="7">
                  <c:v>5.4946499999999787E-2</c:v>
                </c:pt>
                <c:pt idx="8">
                  <c:v>5.4918299999997089E-2</c:v>
                </c:pt>
                <c:pt idx="9">
                  <c:v>5.537389999999931E-2</c:v>
                </c:pt>
                <c:pt idx="10">
                  <c:v>5.5344499999996799E-2</c:v>
                </c:pt>
                <c:pt idx="11">
                  <c:v>5.2793999999998675E-2</c:v>
                </c:pt>
                <c:pt idx="12">
                  <c:v>4.8765100000004225E-2</c:v>
                </c:pt>
                <c:pt idx="13">
                  <c:v>4.6004699999997456E-2</c:v>
                </c:pt>
                <c:pt idx="14">
                  <c:v>4.2382999999993842E-2</c:v>
                </c:pt>
                <c:pt idx="15">
                  <c:v>3.5908800000001406E-2</c:v>
                </c:pt>
              </c:numCache>
            </c:numRef>
          </c:yVal>
        </c:ser>
        <c:axId val="58786944"/>
        <c:axId val="58788480"/>
      </c:scatterChart>
      <c:valAx>
        <c:axId val="58786944"/>
        <c:scaling>
          <c:orientation val="minMax"/>
        </c:scaling>
        <c:axPos val="b"/>
        <c:numFmt formatCode="General" sourceLinked="1"/>
        <c:tickLblPos val="nextTo"/>
        <c:crossAx val="58788480"/>
        <c:crosses val="autoZero"/>
        <c:crossBetween val="midCat"/>
      </c:valAx>
      <c:valAx>
        <c:axId val="58788480"/>
        <c:scaling>
          <c:orientation val="minMax"/>
          <c:max val="0.2"/>
          <c:min val="-0.2"/>
        </c:scaling>
        <c:axPos val="l"/>
        <c:majorGridlines/>
        <c:numFmt formatCode="General" sourceLinked="1"/>
        <c:tickLblPos val="nextTo"/>
        <c:crossAx val="58786944"/>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[4]Sheet1!$C$74:$R$74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[4]Sheet1!$C$75:$R$75</c:f>
              <c:numCache>
                <c:formatCode>General</c:formatCode>
                <c:ptCount val="16"/>
                <c:pt idx="0">
                  <c:v>-0.10245142222222214</c:v>
                </c:pt>
                <c:pt idx="1">
                  <c:v>-0.11591158888888931</c:v>
                </c:pt>
                <c:pt idx="2">
                  <c:v>-0.12869894444444441</c:v>
                </c:pt>
                <c:pt idx="3">
                  <c:v>-0.13998212222222239</c:v>
                </c:pt>
                <c:pt idx="4">
                  <c:v>-0.1490111222222219</c:v>
                </c:pt>
                <c:pt idx="5">
                  <c:v>-0.15738148888888848</c:v>
                </c:pt>
                <c:pt idx="6">
                  <c:v>-0.16238162222222163</c:v>
                </c:pt>
                <c:pt idx="7">
                  <c:v>-0.16565484444444412</c:v>
                </c:pt>
                <c:pt idx="8">
                  <c:v>-0.16664586666666636</c:v>
                </c:pt>
                <c:pt idx="9">
                  <c:v>-0.16580233333333361</c:v>
                </c:pt>
                <c:pt idx="10">
                  <c:v>-0.16228525555555517</c:v>
                </c:pt>
                <c:pt idx="11">
                  <c:v>-0.15686869999999997</c:v>
                </c:pt>
                <c:pt idx="12">
                  <c:v>-0.14940053333333347</c:v>
                </c:pt>
                <c:pt idx="13">
                  <c:v>-0.13878936666666641</c:v>
                </c:pt>
                <c:pt idx="14">
                  <c:v>-0.12773093333333341</c:v>
                </c:pt>
                <c:pt idx="15">
                  <c:v>-0.11524261111111067</c:v>
                </c:pt>
              </c:numCache>
            </c:numRef>
          </c:yVal>
        </c:ser>
        <c:ser>
          <c:idx val="1"/>
          <c:order val="1"/>
          <c:xVal>
            <c:numRef>
              <c:f>[4]Sheet1!$C$74:$R$74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[4]Sheet1!$C$76:$R$76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[4]Sheet1!$C$74:$R$74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[4]Sheet1!$C$77:$R$77</c:f>
              <c:numCache>
                <c:formatCode>General</c:formatCode>
                <c:ptCount val="16"/>
                <c:pt idx="0">
                  <c:v>0.12220680000000006</c:v>
                </c:pt>
                <c:pt idx="1">
                  <c:v>0.13657715555555483</c:v>
                </c:pt>
                <c:pt idx="2">
                  <c:v>0.14623450000000005</c:v>
                </c:pt>
                <c:pt idx="3">
                  <c:v>0.15576392222222224</c:v>
                </c:pt>
                <c:pt idx="4">
                  <c:v>0.16355221111111096</c:v>
                </c:pt>
                <c:pt idx="5">
                  <c:v>0.16922157777777813</c:v>
                </c:pt>
                <c:pt idx="6">
                  <c:v>0.17312138888888895</c:v>
                </c:pt>
                <c:pt idx="7">
                  <c:v>0.17503810000000031</c:v>
                </c:pt>
                <c:pt idx="8">
                  <c:v>0.17450667777777795</c:v>
                </c:pt>
                <c:pt idx="9">
                  <c:v>0.17167306666666615</c:v>
                </c:pt>
                <c:pt idx="10">
                  <c:v>0.16667533333333373</c:v>
                </c:pt>
                <c:pt idx="11">
                  <c:v>0.15997792222222218</c:v>
                </c:pt>
                <c:pt idx="12">
                  <c:v>0.15068858888888848</c:v>
                </c:pt>
                <c:pt idx="13">
                  <c:v>0.14024552222222231</c:v>
                </c:pt>
                <c:pt idx="14">
                  <c:v>0.12741762222222253</c:v>
                </c:pt>
                <c:pt idx="15">
                  <c:v>0.11386605555555596</c:v>
                </c:pt>
              </c:numCache>
            </c:numRef>
          </c:yVal>
        </c:ser>
        <c:axId val="58817920"/>
        <c:axId val="58823808"/>
      </c:scatterChart>
      <c:valAx>
        <c:axId val="58817920"/>
        <c:scaling>
          <c:orientation val="minMax"/>
        </c:scaling>
        <c:axPos val="b"/>
        <c:numFmt formatCode="General" sourceLinked="1"/>
        <c:tickLblPos val="nextTo"/>
        <c:crossAx val="58823808"/>
        <c:crosses val="autoZero"/>
        <c:crossBetween val="midCat"/>
      </c:valAx>
      <c:valAx>
        <c:axId val="58823808"/>
        <c:scaling>
          <c:orientation val="minMax"/>
        </c:scaling>
        <c:axPos val="l"/>
        <c:majorGridlines/>
        <c:numFmt formatCode="General" sourceLinked="1"/>
        <c:tickLblPos val="nextTo"/>
        <c:crossAx val="58817920"/>
        <c:crosses val="autoZero"/>
        <c:crossBetween val="midCat"/>
      </c:valAx>
    </c:plotArea>
    <c:legend>
      <c:legendPos val="r"/>
      <c:layout/>
    </c:legend>
    <c:plotVisOnly val="1"/>
  </c:chart>
  <c:printSettings>
    <c:headerFooter/>
    <c:pageMargins b="0.75000000000000244" l="0.70000000000000062" r="0.70000000000000062" t="0.750000000000002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[4]Sheet1!$C$100:$R$100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[4]Sheet1!$C$101:$R$101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1"/>
          <c:order val="1"/>
          <c:xVal>
            <c:numRef>
              <c:f>[4]Sheet1!$C$100:$R$100</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[4]Sheet1!$C$102:$R$102</c:f>
              <c:numCache>
                <c:formatCode>General</c:formatCode>
                <c:ptCount val="16"/>
                <c:pt idx="0">
                  <c:v>0.11767880000000019</c:v>
                </c:pt>
                <c:pt idx="1">
                  <c:v>0.11914960000000008</c:v>
                </c:pt>
                <c:pt idx="2">
                  <c:v>0.1205130999999966</c:v>
                </c:pt>
                <c:pt idx="3">
                  <c:v>0.12091660000000104</c:v>
                </c:pt>
                <c:pt idx="4">
                  <c:v>0.12046790000000129</c:v>
                </c:pt>
                <c:pt idx="5">
                  <c:v>0.11936200000000241</c:v>
                </c:pt>
                <c:pt idx="6">
                  <c:v>0.11743639999999544</c:v>
                </c:pt>
                <c:pt idx="7">
                  <c:v>0.11559480000000377</c:v>
                </c:pt>
                <c:pt idx="8">
                  <c:v>0.11322710000000313</c:v>
                </c:pt>
                <c:pt idx="9">
                  <c:v>0.1102603000000002</c:v>
                </c:pt>
                <c:pt idx="10">
                  <c:v>0.10648059999999759</c:v>
                </c:pt>
                <c:pt idx="11">
                  <c:v>0.10191309999999731</c:v>
                </c:pt>
                <c:pt idx="12">
                  <c:v>9.7978099999998847E-2</c:v>
                </c:pt>
                <c:pt idx="13">
                  <c:v>9.2467799999994327E-2</c:v>
                </c:pt>
                <c:pt idx="14">
                  <c:v>8.5912100000001601E-2</c:v>
                </c:pt>
                <c:pt idx="15">
                  <c:v>7.8950200000001303E-2</c:v>
                </c:pt>
              </c:numCache>
            </c:numRef>
          </c:yVal>
        </c:ser>
        <c:axId val="58839808"/>
        <c:axId val="58841344"/>
      </c:scatterChart>
      <c:valAx>
        <c:axId val="58839808"/>
        <c:scaling>
          <c:orientation val="minMax"/>
        </c:scaling>
        <c:axPos val="b"/>
        <c:numFmt formatCode="General" sourceLinked="1"/>
        <c:tickLblPos val="nextTo"/>
        <c:crossAx val="58841344"/>
        <c:crosses val="autoZero"/>
        <c:crossBetween val="midCat"/>
      </c:valAx>
      <c:valAx>
        <c:axId val="58841344"/>
        <c:scaling>
          <c:orientation val="minMax"/>
          <c:max val="0.2"/>
          <c:min val="-0.2"/>
        </c:scaling>
        <c:axPos val="l"/>
        <c:majorGridlines/>
        <c:numFmt formatCode="General" sourceLinked="1"/>
        <c:tickLblPos val="nextTo"/>
        <c:crossAx val="58839808"/>
        <c:crosses val="autoZero"/>
        <c:crossBetween val="midCat"/>
      </c:valAx>
    </c:plotArea>
    <c:legend>
      <c:legendPos val="r"/>
      <c:layout/>
    </c:legend>
    <c:plotVisOnly val="1"/>
  </c:chart>
  <c:printSettings>
    <c:headerFooter/>
    <c:pageMargins b="0.75000000000000244" l="0.70000000000000062" r="0.70000000000000062" t="0.750000000000002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[5]Sheet1!$C$74:$R$74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[5]Sheet1!$C$75:$R$75</c:f>
              <c:numCache>
                <c:formatCode>General</c:formatCode>
                <c:ptCount val="16"/>
                <c:pt idx="0">
                  <c:v>-7.1730133333333224E-2</c:v>
                </c:pt>
                <c:pt idx="1">
                  <c:v>-8.5954488888888791E-2</c:v>
                </c:pt>
                <c:pt idx="2">
                  <c:v>-9.8964855555555287E-2</c:v>
                </c:pt>
                <c:pt idx="3">
                  <c:v>-0.1101690333333333</c:v>
                </c:pt>
                <c:pt idx="4">
                  <c:v>-0.11905994444444462</c:v>
                </c:pt>
                <c:pt idx="5">
                  <c:v>-0.12613005555555568</c:v>
                </c:pt>
                <c:pt idx="6">
                  <c:v>-0.1306188222222221</c:v>
                </c:pt>
                <c:pt idx="7">
                  <c:v>-0.13285191111111133</c:v>
                </c:pt>
                <c:pt idx="8">
                  <c:v>-0.13225465555555543</c:v>
                </c:pt>
                <c:pt idx="9">
                  <c:v>-0.13013056666666678</c:v>
                </c:pt>
                <c:pt idx="10">
                  <c:v>-0.12498878888888915</c:v>
                </c:pt>
                <c:pt idx="11">
                  <c:v>-0.11792836666666676</c:v>
                </c:pt>
                <c:pt idx="12">
                  <c:v>-0.10847324444444448</c:v>
                </c:pt>
                <c:pt idx="13">
                  <c:v>-9.6936966666666791E-2</c:v>
                </c:pt>
                <c:pt idx="14">
                  <c:v>-8.3701822222222222E-2</c:v>
                </c:pt>
                <c:pt idx="15">
                  <c:v>-6.9671777777777874E-2</c:v>
                </c:pt>
              </c:numCache>
            </c:numRef>
          </c:yVal>
        </c:ser>
        <c:ser>
          <c:idx val="1"/>
          <c:order val="1"/>
          <c:xVal>
            <c:numRef>
              <c:f>[5]Sheet1!$C$74:$R$74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[5]Sheet1!$C$76:$R$76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er>
        <c:ser>
          <c:idx val="2"/>
          <c:order val="2"/>
          <c:xVal>
            <c:numRef>
              <c:f>[5]Sheet1!$C$74:$R$74</c:f>
              <c:numCache>
                <c:formatCode>General</c:formatCode>
                <c:ptCount val="16"/>
                <c:pt idx="0">
                  <c:v>180.5</c:v>
                </c:pt>
                <c:pt idx="1">
                  <c:v>224</c:v>
                </c:pt>
                <c:pt idx="2">
                  <c:v>267.5</c:v>
                </c:pt>
                <c:pt idx="3">
                  <c:v>311</c:v>
                </c:pt>
                <c:pt idx="4">
                  <c:v>354.5</c:v>
                </c:pt>
                <c:pt idx="5">
                  <c:v>398</c:v>
                </c:pt>
                <c:pt idx="6">
                  <c:v>441.5</c:v>
                </c:pt>
                <c:pt idx="7">
                  <c:v>485</c:v>
                </c:pt>
                <c:pt idx="8">
                  <c:v>528.5</c:v>
                </c:pt>
                <c:pt idx="9">
                  <c:v>572</c:v>
                </c:pt>
                <c:pt idx="10">
                  <c:v>615.5</c:v>
                </c:pt>
                <c:pt idx="11">
                  <c:v>659</c:v>
                </c:pt>
                <c:pt idx="12">
                  <c:v>702.5</c:v>
                </c:pt>
                <c:pt idx="13">
                  <c:v>746</c:v>
                </c:pt>
                <c:pt idx="14">
                  <c:v>789.5</c:v>
                </c:pt>
                <c:pt idx="15">
                  <c:v>833</c:v>
                </c:pt>
              </c:numCache>
            </c:numRef>
          </c:xVal>
          <c:yVal>
            <c:numRef>
              <c:f>[5]Sheet1!$C$77:$R$77</c:f>
              <c:numCache>
                <c:formatCode>General</c:formatCode>
                <c:ptCount val="16"/>
                <c:pt idx="0">
                  <c:v>7.4194888888888935E-2</c:v>
                </c:pt>
                <c:pt idx="1">
                  <c:v>8.8387400000000116E-2</c:v>
                </c:pt>
                <c:pt idx="2">
                  <c:v>0.10107246666666675</c:v>
                </c:pt>
                <c:pt idx="3">
                  <c:v>0.11205364444444439</c:v>
                </c:pt>
                <c:pt idx="4">
                  <c:v>0.12133927777777755</c:v>
                </c:pt>
                <c:pt idx="5">
                  <c:v>0.12788408888888902</c:v>
                </c:pt>
                <c:pt idx="6">
                  <c:v>0.13236603333333344</c:v>
                </c:pt>
                <c:pt idx="7">
                  <c:v>0.13480777777777769</c:v>
                </c:pt>
                <c:pt idx="8">
                  <c:v>0.13441583333333343</c:v>
                </c:pt>
                <c:pt idx="9">
                  <c:v>0.13168481111111102</c:v>
                </c:pt>
                <c:pt idx="10">
                  <c:v>0.12651302222222219</c:v>
                </c:pt>
                <c:pt idx="11">
                  <c:v>0.11953961111111105</c:v>
                </c:pt>
                <c:pt idx="12">
                  <c:v>0.11029920000000006</c:v>
                </c:pt>
                <c:pt idx="13">
                  <c:v>9.8980366666666472E-2</c:v>
                </c:pt>
                <c:pt idx="14">
                  <c:v>8.5946911111111066E-2</c:v>
                </c:pt>
                <c:pt idx="15">
                  <c:v>7.1784111111111187E-2</c:v>
                </c:pt>
              </c:numCache>
            </c:numRef>
          </c:yVal>
        </c:ser>
        <c:axId val="58932224"/>
        <c:axId val="58938112"/>
      </c:scatterChart>
      <c:valAx>
        <c:axId val="58932224"/>
        <c:scaling>
          <c:orientation val="minMax"/>
        </c:scaling>
        <c:axPos val="b"/>
        <c:numFmt formatCode="General" sourceLinked="1"/>
        <c:tickLblPos val="nextTo"/>
        <c:crossAx val="58938112"/>
        <c:crosses val="autoZero"/>
        <c:crossBetween val="midCat"/>
      </c:valAx>
      <c:valAx>
        <c:axId val="58938112"/>
        <c:scaling>
          <c:orientation val="minMax"/>
          <c:max val="0.2"/>
          <c:min val="-0.2"/>
        </c:scaling>
        <c:axPos val="l"/>
        <c:majorGridlines/>
        <c:numFmt formatCode="General" sourceLinked="1"/>
        <c:tickLblPos val="nextTo"/>
        <c:crossAx val="58932224"/>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s>
</file>

<file path=xl/drawings/drawing1.xml><?xml version="1.0" encoding="utf-8"?>
<xdr:wsDr xmlns:xdr="http://schemas.openxmlformats.org/drawingml/2006/spreadsheetDrawing" xmlns:a="http://schemas.openxmlformats.org/drawingml/2006/main">
  <xdr:twoCellAnchor>
    <xdr:from>
      <xdr:col>0</xdr:col>
      <xdr:colOff>0</xdr:colOff>
      <xdr:row>58</xdr:row>
      <xdr:rowOff>9525</xdr:rowOff>
    </xdr:from>
    <xdr:to>
      <xdr:col>7</xdr:col>
      <xdr:colOff>47625</xdr:colOff>
      <xdr:row>72</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466725</xdr:colOff>
      <xdr:row>58</xdr:row>
      <xdr:rowOff>0</xdr:rowOff>
    </xdr:from>
    <xdr:to>
      <xdr:col>14</xdr:col>
      <xdr:colOff>466725</xdr:colOff>
      <xdr:row>72</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346</xdr:row>
      <xdr:rowOff>19050</xdr:rowOff>
    </xdr:from>
    <xdr:to>
      <xdr:col>7</xdr:col>
      <xdr:colOff>85725</xdr:colOff>
      <xdr:row>360</xdr:row>
      <xdr:rowOff>95250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466725</xdr:colOff>
      <xdr:row>346</xdr:row>
      <xdr:rowOff>19050</xdr:rowOff>
    </xdr:from>
    <xdr:to>
      <xdr:col>14</xdr:col>
      <xdr:colOff>504825</xdr:colOff>
      <xdr:row>360</xdr:row>
      <xdr:rowOff>95250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130</xdr:row>
      <xdr:rowOff>9525</xdr:rowOff>
    </xdr:from>
    <xdr:to>
      <xdr:col>7</xdr:col>
      <xdr:colOff>47625</xdr:colOff>
      <xdr:row>144</xdr:row>
      <xdr:rowOff>85725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457200</xdr:colOff>
      <xdr:row>130</xdr:row>
      <xdr:rowOff>0</xdr:rowOff>
    </xdr:from>
    <xdr:to>
      <xdr:col>14</xdr:col>
      <xdr:colOff>495300</xdr:colOff>
      <xdr:row>144</xdr:row>
      <xdr:rowOff>76200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xdr:row>
      <xdr:rowOff>9525</xdr:rowOff>
    </xdr:from>
    <xdr:to>
      <xdr:col>7</xdr:col>
      <xdr:colOff>47625</xdr:colOff>
      <xdr:row>18</xdr:row>
      <xdr:rowOff>85725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457200</xdr:colOff>
      <xdr:row>4</xdr:row>
      <xdr:rowOff>0</xdr:rowOff>
    </xdr:from>
    <xdr:to>
      <xdr:col>14</xdr:col>
      <xdr:colOff>495300</xdr:colOff>
      <xdr:row>18</xdr:row>
      <xdr:rowOff>76200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22</xdr:row>
      <xdr:rowOff>9525</xdr:rowOff>
    </xdr:from>
    <xdr:to>
      <xdr:col>7</xdr:col>
      <xdr:colOff>47625</xdr:colOff>
      <xdr:row>36</xdr:row>
      <xdr:rowOff>85725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457200</xdr:colOff>
      <xdr:row>22</xdr:row>
      <xdr:rowOff>0</xdr:rowOff>
    </xdr:from>
    <xdr:to>
      <xdr:col>14</xdr:col>
      <xdr:colOff>495300</xdr:colOff>
      <xdr:row>36</xdr:row>
      <xdr:rowOff>76200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436</xdr:row>
      <xdr:rowOff>9525</xdr:rowOff>
    </xdr:from>
    <xdr:to>
      <xdr:col>7</xdr:col>
      <xdr:colOff>47625</xdr:colOff>
      <xdr:row>450</xdr:row>
      <xdr:rowOff>85725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457200</xdr:colOff>
      <xdr:row>436</xdr:row>
      <xdr:rowOff>0</xdr:rowOff>
    </xdr:from>
    <xdr:to>
      <xdr:col>14</xdr:col>
      <xdr:colOff>495300</xdr:colOff>
      <xdr:row>450</xdr:row>
      <xdr:rowOff>76200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40</xdr:row>
      <xdr:rowOff>9525</xdr:rowOff>
    </xdr:from>
    <xdr:to>
      <xdr:col>7</xdr:col>
      <xdr:colOff>47625</xdr:colOff>
      <xdr:row>54</xdr:row>
      <xdr:rowOff>85725</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457200</xdr:colOff>
      <xdr:row>40</xdr:row>
      <xdr:rowOff>0</xdr:rowOff>
    </xdr:from>
    <xdr:to>
      <xdr:col>14</xdr:col>
      <xdr:colOff>495300</xdr:colOff>
      <xdr:row>54</xdr:row>
      <xdr:rowOff>76200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166</xdr:row>
      <xdr:rowOff>9525</xdr:rowOff>
    </xdr:from>
    <xdr:to>
      <xdr:col>7</xdr:col>
      <xdr:colOff>47625</xdr:colOff>
      <xdr:row>180</xdr:row>
      <xdr:rowOff>85725</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457200</xdr:colOff>
      <xdr:row>166</xdr:row>
      <xdr:rowOff>0</xdr:rowOff>
    </xdr:from>
    <xdr:to>
      <xdr:col>14</xdr:col>
      <xdr:colOff>495300</xdr:colOff>
      <xdr:row>180</xdr:row>
      <xdr:rowOff>76200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274</xdr:row>
      <xdr:rowOff>9525</xdr:rowOff>
    </xdr:from>
    <xdr:to>
      <xdr:col>7</xdr:col>
      <xdr:colOff>47625</xdr:colOff>
      <xdr:row>288</xdr:row>
      <xdr:rowOff>85725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457200</xdr:colOff>
      <xdr:row>274</xdr:row>
      <xdr:rowOff>0</xdr:rowOff>
    </xdr:from>
    <xdr:to>
      <xdr:col>14</xdr:col>
      <xdr:colOff>495300</xdr:colOff>
      <xdr:row>288</xdr:row>
      <xdr:rowOff>76200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400</xdr:row>
      <xdr:rowOff>9525</xdr:rowOff>
    </xdr:from>
    <xdr:to>
      <xdr:col>7</xdr:col>
      <xdr:colOff>47625</xdr:colOff>
      <xdr:row>414</xdr:row>
      <xdr:rowOff>85725</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xdr:col>
      <xdr:colOff>457200</xdr:colOff>
      <xdr:row>400</xdr:row>
      <xdr:rowOff>0</xdr:rowOff>
    </xdr:from>
    <xdr:to>
      <xdr:col>14</xdr:col>
      <xdr:colOff>495300</xdr:colOff>
      <xdr:row>414</xdr:row>
      <xdr:rowOff>76200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184</xdr:row>
      <xdr:rowOff>9525</xdr:rowOff>
    </xdr:from>
    <xdr:to>
      <xdr:col>7</xdr:col>
      <xdr:colOff>47625</xdr:colOff>
      <xdr:row>198</xdr:row>
      <xdr:rowOff>85725</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457200</xdr:colOff>
      <xdr:row>184</xdr:row>
      <xdr:rowOff>0</xdr:rowOff>
    </xdr:from>
    <xdr:to>
      <xdr:col>14</xdr:col>
      <xdr:colOff>495300</xdr:colOff>
      <xdr:row>198</xdr:row>
      <xdr:rowOff>76200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148</xdr:row>
      <xdr:rowOff>9525</xdr:rowOff>
    </xdr:from>
    <xdr:to>
      <xdr:col>7</xdr:col>
      <xdr:colOff>47625</xdr:colOff>
      <xdr:row>162</xdr:row>
      <xdr:rowOff>85725</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xdr:col>
      <xdr:colOff>457200</xdr:colOff>
      <xdr:row>148</xdr:row>
      <xdr:rowOff>0</xdr:rowOff>
    </xdr:from>
    <xdr:to>
      <xdr:col>14</xdr:col>
      <xdr:colOff>495300</xdr:colOff>
      <xdr:row>162</xdr:row>
      <xdr:rowOff>76200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238</xdr:row>
      <xdr:rowOff>9525</xdr:rowOff>
    </xdr:from>
    <xdr:to>
      <xdr:col>7</xdr:col>
      <xdr:colOff>47625</xdr:colOff>
      <xdr:row>252</xdr:row>
      <xdr:rowOff>85725</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457200</xdr:colOff>
      <xdr:row>238</xdr:row>
      <xdr:rowOff>0</xdr:rowOff>
    </xdr:from>
    <xdr:to>
      <xdr:col>14</xdr:col>
      <xdr:colOff>495300</xdr:colOff>
      <xdr:row>252</xdr:row>
      <xdr:rowOff>76200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382</xdr:row>
      <xdr:rowOff>9525</xdr:rowOff>
    </xdr:from>
    <xdr:to>
      <xdr:col>7</xdr:col>
      <xdr:colOff>47625</xdr:colOff>
      <xdr:row>396</xdr:row>
      <xdr:rowOff>85725</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457200</xdr:colOff>
      <xdr:row>382</xdr:row>
      <xdr:rowOff>0</xdr:rowOff>
    </xdr:from>
    <xdr:to>
      <xdr:col>14</xdr:col>
      <xdr:colOff>495300</xdr:colOff>
      <xdr:row>396</xdr:row>
      <xdr:rowOff>76200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220</xdr:row>
      <xdr:rowOff>9525</xdr:rowOff>
    </xdr:from>
    <xdr:to>
      <xdr:col>7</xdr:col>
      <xdr:colOff>47625</xdr:colOff>
      <xdr:row>234</xdr:row>
      <xdr:rowOff>85725</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457200</xdr:colOff>
      <xdr:row>220</xdr:row>
      <xdr:rowOff>0</xdr:rowOff>
    </xdr:from>
    <xdr:to>
      <xdr:col>14</xdr:col>
      <xdr:colOff>495300</xdr:colOff>
      <xdr:row>234</xdr:row>
      <xdr:rowOff>76200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418</xdr:row>
      <xdr:rowOff>9525</xdr:rowOff>
    </xdr:from>
    <xdr:to>
      <xdr:col>7</xdr:col>
      <xdr:colOff>47625</xdr:colOff>
      <xdr:row>432</xdr:row>
      <xdr:rowOff>85725</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457200</xdr:colOff>
      <xdr:row>418</xdr:row>
      <xdr:rowOff>0</xdr:rowOff>
    </xdr:from>
    <xdr:to>
      <xdr:col>14</xdr:col>
      <xdr:colOff>495300</xdr:colOff>
      <xdr:row>432</xdr:row>
      <xdr:rowOff>76200</xdr:rowOff>
    </xdr:to>
    <xdr:graphicFrame macro="">
      <xdr:nvGraphicFramePr>
        <xdr:cNvPr id="37"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292</xdr:row>
      <xdr:rowOff>9525</xdr:rowOff>
    </xdr:from>
    <xdr:to>
      <xdr:col>7</xdr:col>
      <xdr:colOff>47625</xdr:colOff>
      <xdr:row>306</xdr:row>
      <xdr:rowOff>85725</xdr:rowOff>
    </xdr:to>
    <xdr:graphicFrame macro="">
      <xdr:nvGraphicFramePr>
        <xdr:cNvPr id="38" name="Chart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457200</xdr:colOff>
      <xdr:row>292</xdr:row>
      <xdr:rowOff>0</xdr:rowOff>
    </xdr:from>
    <xdr:to>
      <xdr:col>14</xdr:col>
      <xdr:colOff>495300</xdr:colOff>
      <xdr:row>306</xdr:row>
      <xdr:rowOff>76200</xdr:rowOff>
    </xdr:to>
    <xdr:graphicFrame macro="">
      <xdr:nvGraphicFramePr>
        <xdr:cNvPr id="39" name="Chart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0</xdr:colOff>
      <xdr:row>202</xdr:row>
      <xdr:rowOff>9525</xdr:rowOff>
    </xdr:from>
    <xdr:to>
      <xdr:col>7</xdr:col>
      <xdr:colOff>47625</xdr:colOff>
      <xdr:row>216</xdr:row>
      <xdr:rowOff>85725</xdr:rowOff>
    </xdr:to>
    <xdr:graphicFrame macro="">
      <xdr:nvGraphicFramePr>
        <xdr:cNvPr id="40" name="Chart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457200</xdr:colOff>
      <xdr:row>202</xdr:row>
      <xdr:rowOff>0</xdr:rowOff>
    </xdr:from>
    <xdr:to>
      <xdr:col>14</xdr:col>
      <xdr:colOff>495300</xdr:colOff>
      <xdr:row>216</xdr:row>
      <xdr:rowOff>76200</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0</xdr:col>
      <xdr:colOff>0</xdr:colOff>
      <xdr:row>310</xdr:row>
      <xdr:rowOff>9525</xdr:rowOff>
    </xdr:from>
    <xdr:to>
      <xdr:col>7</xdr:col>
      <xdr:colOff>47625</xdr:colOff>
      <xdr:row>324</xdr:row>
      <xdr:rowOff>85725</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457200</xdr:colOff>
      <xdr:row>310</xdr:row>
      <xdr:rowOff>0</xdr:rowOff>
    </xdr:from>
    <xdr:to>
      <xdr:col>14</xdr:col>
      <xdr:colOff>495300</xdr:colOff>
      <xdr:row>324</xdr:row>
      <xdr:rowOff>76200</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0</xdr:colOff>
      <xdr:row>94</xdr:row>
      <xdr:rowOff>9525</xdr:rowOff>
    </xdr:from>
    <xdr:to>
      <xdr:col>7</xdr:col>
      <xdr:colOff>47625</xdr:colOff>
      <xdr:row>108</xdr:row>
      <xdr:rowOff>85725</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7</xdr:col>
      <xdr:colOff>457200</xdr:colOff>
      <xdr:row>94</xdr:row>
      <xdr:rowOff>0</xdr:rowOff>
    </xdr:from>
    <xdr:to>
      <xdr:col>14</xdr:col>
      <xdr:colOff>495300</xdr:colOff>
      <xdr:row>108</xdr:row>
      <xdr:rowOff>76200</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0</xdr:col>
      <xdr:colOff>0</xdr:colOff>
      <xdr:row>76</xdr:row>
      <xdr:rowOff>9525</xdr:rowOff>
    </xdr:from>
    <xdr:to>
      <xdr:col>7</xdr:col>
      <xdr:colOff>47625</xdr:colOff>
      <xdr:row>90</xdr:row>
      <xdr:rowOff>85725</xdr:rowOff>
    </xdr:to>
    <xdr:graphicFrame macro="">
      <xdr:nvGraphicFramePr>
        <xdr:cNvPr id="46" name="Chart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7</xdr:col>
      <xdr:colOff>457200</xdr:colOff>
      <xdr:row>76</xdr:row>
      <xdr:rowOff>0</xdr:rowOff>
    </xdr:from>
    <xdr:to>
      <xdr:col>14</xdr:col>
      <xdr:colOff>495300</xdr:colOff>
      <xdr:row>90</xdr:row>
      <xdr:rowOff>76200</xdr:rowOff>
    </xdr:to>
    <xdr:graphicFrame macro="">
      <xdr:nvGraphicFramePr>
        <xdr:cNvPr id="47" name="Chart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0</xdr:col>
      <xdr:colOff>0</xdr:colOff>
      <xdr:row>256</xdr:row>
      <xdr:rowOff>9525</xdr:rowOff>
    </xdr:from>
    <xdr:to>
      <xdr:col>7</xdr:col>
      <xdr:colOff>47625</xdr:colOff>
      <xdr:row>270</xdr:row>
      <xdr:rowOff>85725</xdr:rowOff>
    </xdr:to>
    <xdr:graphicFrame macro="">
      <xdr:nvGraphicFramePr>
        <xdr:cNvPr id="48" name="Chart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7</xdr:col>
      <xdr:colOff>457200</xdr:colOff>
      <xdr:row>256</xdr:row>
      <xdr:rowOff>0</xdr:rowOff>
    </xdr:from>
    <xdr:to>
      <xdr:col>14</xdr:col>
      <xdr:colOff>495300</xdr:colOff>
      <xdr:row>270</xdr:row>
      <xdr:rowOff>76200</xdr:rowOff>
    </xdr:to>
    <xdr:graphicFrame macro="">
      <xdr:nvGraphicFramePr>
        <xdr:cNvPr id="49" name="Chart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7-2-8%2004/Surface%20and%20Edge%20Dat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7-1-14%2023/Surface%20and%20Edge%20Dat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7-1-15%2011/Surface%20and%20Edge%20Dat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7-1-16%2009/Surface%20and%20Edge%20Dat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7-1-17%2014/Surface%20and%20Edge%20Dat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7-1-18%2022/Surface%20and%20Edge%20Dat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7-1-19%2013/Surface%20and%20Edge%20Dat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7-2-3%2024/Surface%20and%20Edge%20Dat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7-2-4%2017/Surface%20and%20Edge%20Dat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7-2-5%2012/Surface%20and%20Edge%20Data.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7-2-6%2018/Surface%20and%20Edge%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20/Surface%20and%20Edge%20Data.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7-2-7%2006/Surface%20and%20Edge%20Dat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7-2-9%2005/Surface%20and%20Edge%20Dat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3-1-10%2015/Surface%20and%20Edge%20Da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3-2-20%2008/Surface%20and%20Edge%20Dat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00/Surface%20and%20Edge%20Dat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02%20Blue%20Box/Surface%20and%20Edge%20Dat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3-1-11%2025/Surface%20and%20Edge%20Dat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3-2-1%2003/Surface%20and%20Edge%20Dat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3-2-2%20%2010/Surface%20and%20Edge%20Dat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TAR/SSD/SSD%202011/Survey%20and%20Mount/Survey%20Data%20Final/Star%20Ladder%207-1-13%2016/Surface%20and%20Edge%20Dat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-5.8893811111111125E-2</v>
          </cell>
          <cell r="D75">
            <v>-7.1572111111111281E-2</v>
          </cell>
          <cell r="E75">
            <v>-8.2517188888888898E-2</v>
          </cell>
          <cell r="F75">
            <v>-9.0586188888888863E-2</v>
          </cell>
          <cell r="G75">
            <v>-9.6873244444444284E-2</v>
          </cell>
          <cell r="H75">
            <v>-0.10269447777777765</v>
          </cell>
          <cell r="I75">
            <v>-0.10658597777777797</v>
          </cell>
          <cell r="J75">
            <v>-0.10879180000000005</v>
          </cell>
          <cell r="K75">
            <v>-0.10871811111111117</v>
          </cell>
          <cell r="L75">
            <v>-0.106645488888889</v>
          </cell>
          <cell r="M75">
            <v>-9.707954444444461E-2</v>
          </cell>
          <cell r="N75">
            <v>-9.1019777777777783E-2</v>
          </cell>
          <cell r="O75">
            <v>-8.7829477777777581E-2</v>
          </cell>
          <cell r="P75">
            <v>-8.1682411111111186E-2</v>
          </cell>
          <cell r="Q75">
            <v>-7.1063066666666605E-2</v>
          </cell>
          <cell r="R75">
            <v>-5.904527777777771E-2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5.9259688888888898E-2</v>
          </cell>
          <cell r="D77">
            <v>7.1265577777777783E-2</v>
          </cell>
          <cell r="E77">
            <v>8.154492222222201E-2</v>
          </cell>
          <cell r="F77">
            <v>9.0095700000000195E-2</v>
          </cell>
          <cell r="G77">
            <v>9.745706666666662E-2</v>
          </cell>
          <cell r="H77">
            <v>0.10351628888888906</v>
          </cell>
          <cell r="I77">
            <v>0.10655083333333318</v>
          </cell>
          <cell r="J77">
            <v>0.10795657777777774</v>
          </cell>
          <cell r="K77">
            <v>0.10747795555555545</v>
          </cell>
          <cell r="L77">
            <v>0.10567572222222202</v>
          </cell>
          <cell r="M77">
            <v>0.10217625555555554</v>
          </cell>
          <cell r="N77">
            <v>9.5869799999999908E-2</v>
          </cell>
          <cell r="O77">
            <v>8.8647488888888987E-2</v>
          </cell>
          <cell r="P77">
            <v>7.9361611111111119E-2</v>
          </cell>
          <cell r="Q77">
            <v>6.8478011111111348E-2</v>
          </cell>
          <cell r="R77">
            <v>5.6686099999999899E-2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1.3179200000003277E-2</v>
          </cell>
          <cell r="D102">
            <v>1.8008299999998201E-2</v>
          </cell>
          <cell r="E102">
            <v>2.0898100000003694E-2</v>
          </cell>
          <cell r="F102">
            <v>2.4087099999995587E-2</v>
          </cell>
          <cell r="G102">
            <v>2.7165599999996459E-2</v>
          </cell>
          <cell r="H102">
            <v>3.1191799999994885E-2</v>
          </cell>
          <cell r="I102">
            <v>3.2180999999994242E-2</v>
          </cell>
          <cell r="J102">
            <v>3.1660099999996305E-2</v>
          </cell>
          <cell r="K102">
            <v>3.2149599999996781E-2</v>
          </cell>
          <cell r="L102">
            <v>3.1473499999997046E-2</v>
          </cell>
          <cell r="M102">
            <v>3.1270800000001486E-2</v>
          </cell>
          <cell r="N102">
            <v>2.9426900000004252E-2</v>
          </cell>
          <cell r="O102">
            <v>2.7772499999997535E-2</v>
          </cell>
          <cell r="P102">
            <v>2.4069399999994801E-2</v>
          </cell>
          <cell r="Q102">
            <v>1.9679500000002292E-2</v>
          </cell>
          <cell r="R102">
            <v>1.5167200000000491E-2</v>
          </cell>
        </row>
      </sheetData>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-5.9354566666666587E-2</v>
          </cell>
          <cell r="D75">
            <v>-7.2190155555555871E-2</v>
          </cell>
          <cell r="E75">
            <v>-8.1866666666666532E-2</v>
          </cell>
          <cell r="F75">
            <v>-9.249133333333337E-2</v>
          </cell>
          <cell r="G75">
            <v>-0.10003205555555568</v>
          </cell>
          <cell r="H75">
            <v>-0.10587847777777783</v>
          </cell>
          <cell r="I75">
            <v>-0.1096905444444443</v>
          </cell>
          <cell r="J75">
            <v>-0.11175349999999984</v>
          </cell>
          <cell r="K75">
            <v>-0.11148651111111116</v>
          </cell>
          <cell r="L75">
            <v>-0.10980685555555554</v>
          </cell>
          <cell r="M75">
            <v>-0.10584281111111121</v>
          </cell>
          <cell r="N75">
            <v>-0.1001672333333334</v>
          </cell>
          <cell r="O75">
            <v>-9.1955277777777733E-2</v>
          </cell>
          <cell r="P75">
            <v>-8.3356966666666726E-2</v>
          </cell>
          <cell r="Q75">
            <v>-7.2992022222222064E-2</v>
          </cell>
          <cell r="R75">
            <v>-5.9543311111111073E-2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5.9231244444444525E-2</v>
          </cell>
          <cell r="D77">
            <v>7.1499611111110847E-2</v>
          </cell>
          <cell r="E77">
            <v>8.2536922222222309E-2</v>
          </cell>
          <cell r="F77">
            <v>9.1485433333333158E-2</v>
          </cell>
          <cell r="G77">
            <v>9.9216477777777826E-2</v>
          </cell>
          <cell r="H77">
            <v>0.10492452222222227</v>
          </cell>
          <cell r="I77">
            <v>0.10869991111111126</v>
          </cell>
          <cell r="J77">
            <v>0.11052837777777776</v>
          </cell>
          <cell r="K77">
            <v>0.11103074444444447</v>
          </cell>
          <cell r="L77">
            <v>0.10901091111111109</v>
          </cell>
          <cell r="M77">
            <v>0.10490591111111118</v>
          </cell>
          <cell r="N77">
            <v>9.9550822222222363E-2</v>
          </cell>
          <cell r="O77">
            <v>9.2315111111111264E-2</v>
          </cell>
          <cell r="P77">
            <v>8.1836244444444262E-2</v>
          </cell>
          <cell r="Q77">
            <v>7.2046399999999913E-2</v>
          </cell>
          <cell r="R77">
            <v>6.1029900000000206E-2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2.2264300000003345E-2</v>
          </cell>
          <cell r="D102">
            <v>2.737780000000356E-2</v>
          </cell>
          <cell r="E102">
            <v>3.1285799999999142E-2</v>
          </cell>
          <cell r="F102">
            <v>3.5219300000001397E-2</v>
          </cell>
          <cell r="G102">
            <v>3.9177699999996207E-2</v>
          </cell>
          <cell r="H102">
            <v>4.1577100000004918E-2</v>
          </cell>
          <cell r="I102">
            <v>4.2179899999993609E-2</v>
          </cell>
          <cell r="J102">
            <v>4.2883099999997398E-2</v>
          </cell>
          <cell r="K102">
            <v>4.3487800000001187E-2</v>
          </cell>
          <cell r="L102">
            <v>4.2742300000000455E-2</v>
          </cell>
          <cell r="M102">
            <v>4.1054099999996652E-2</v>
          </cell>
          <cell r="N102">
            <v>3.9012100000000771E-2</v>
          </cell>
          <cell r="O102">
            <v>3.7086699999996142E-2</v>
          </cell>
          <cell r="P102">
            <v>3.3506600000002607E-2</v>
          </cell>
          <cell r="Q102">
            <v>2.888889999999833E-2</v>
          </cell>
          <cell r="R102">
            <v>2.6028400000001284E-2</v>
          </cell>
        </row>
      </sheetData>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-6.4842344444444422E-2</v>
          </cell>
          <cell r="D75">
            <v>-7.8030833333333147E-2</v>
          </cell>
          <cell r="E75">
            <v>-8.9721677777777939E-2</v>
          </cell>
          <cell r="F75">
            <v>-9.9782066666666613E-2</v>
          </cell>
          <cell r="G75">
            <v>-0.10695627777777783</v>
          </cell>
          <cell r="H75">
            <v>-0.11300239999999995</v>
          </cell>
          <cell r="I75">
            <v>-0.11647237777777766</v>
          </cell>
          <cell r="J75">
            <v>-0.11869081111111104</v>
          </cell>
          <cell r="K75">
            <v>-0.11829118888888884</v>
          </cell>
          <cell r="L75">
            <v>-0.11579047777777762</v>
          </cell>
          <cell r="M75">
            <v>-0.11096438888888882</v>
          </cell>
          <cell r="N75">
            <v>-0.10460015555555538</v>
          </cell>
          <cell r="O75">
            <v>-9.6354633333333439E-2</v>
          </cell>
          <cell r="P75">
            <v>-8.6720877777777872E-2</v>
          </cell>
          <cell r="Q75">
            <v>-7.5299877777777607E-2</v>
          </cell>
          <cell r="R75">
            <v>-6.1948155555555329E-2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5.9999466666666564E-2</v>
          </cell>
          <cell r="D77">
            <v>7.2232388888888915E-2</v>
          </cell>
          <cell r="E77">
            <v>8.2629422222221971E-2</v>
          </cell>
          <cell r="F77">
            <v>9.21602333333333E-2</v>
          </cell>
          <cell r="G77">
            <v>9.9983577777777763E-2</v>
          </cell>
          <cell r="H77">
            <v>0.10547664444444452</v>
          </cell>
          <cell r="I77">
            <v>0.10947043333333342</v>
          </cell>
          <cell r="J77">
            <v>0.11106341111111118</v>
          </cell>
          <cell r="K77">
            <v>0.11106185555555551</v>
          </cell>
          <cell r="L77">
            <v>0.10930904444444461</v>
          </cell>
          <cell r="M77">
            <v>0.10566397777777781</v>
          </cell>
          <cell r="N77">
            <v>9.9580055555555463E-2</v>
          </cell>
          <cell r="O77">
            <v>9.2057555555555545E-2</v>
          </cell>
          <cell r="P77">
            <v>8.2678188888888809E-2</v>
          </cell>
          <cell r="Q77">
            <v>7.1779377777777903E-2</v>
          </cell>
          <cell r="R77">
            <v>5.8995988888889052E-2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3.0597999999997683E-2</v>
          </cell>
          <cell r="D102">
            <v>3.5393899999995426E-2</v>
          </cell>
          <cell r="E102">
            <v>3.741309999999487E-2</v>
          </cell>
          <cell r="F102">
            <v>4.1451500000000863E-2</v>
          </cell>
          <cell r="G102">
            <v>4.429749999999899E-2</v>
          </cell>
          <cell r="H102">
            <v>4.591440000000091E-2</v>
          </cell>
          <cell r="I102">
            <v>4.6865300000000332E-2</v>
          </cell>
          <cell r="J102">
            <v>4.7586799999997709E-2</v>
          </cell>
          <cell r="K102">
            <v>4.7122000000001663E-2</v>
          </cell>
          <cell r="L102">
            <v>4.6896799999998962E-2</v>
          </cell>
          <cell r="M102">
            <v>4.4405799999999829E-2</v>
          </cell>
          <cell r="N102">
            <v>4.1443000000001007E-2</v>
          </cell>
          <cell r="O102">
            <v>3.8657700000001682E-2</v>
          </cell>
          <cell r="P102">
            <v>3.4930600000002698E-2</v>
          </cell>
          <cell r="Q102">
            <v>3.1462399999995228E-2</v>
          </cell>
          <cell r="R102">
            <v>2.732509999999877E-2</v>
          </cell>
        </row>
      </sheetData>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-5.8168277777777791E-2</v>
          </cell>
          <cell r="D75">
            <v>-7.1203388888888886E-2</v>
          </cell>
          <cell r="E75">
            <v>-8.257043333333336E-2</v>
          </cell>
          <cell r="F75">
            <v>-9.1093988888888783E-2</v>
          </cell>
          <cell r="G75">
            <v>-9.9610133333333406E-2</v>
          </cell>
          <cell r="H75">
            <v>-0.10612931111111126</v>
          </cell>
          <cell r="I75">
            <v>-0.11025609999999997</v>
          </cell>
          <cell r="J75">
            <v>-0.11268139999999999</v>
          </cell>
          <cell r="K75">
            <v>-0.11330199999999979</v>
          </cell>
          <cell r="L75">
            <v>-0.11239391111111116</v>
          </cell>
          <cell r="M75">
            <v>-0.10962904444444424</v>
          </cell>
          <cell r="N75">
            <v>-0.10431489999999993</v>
          </cell>
          <cell r="O75">
            <v>-9.7493877777777543E-2</v>
          </cell>
          <cell r="P75">
            <v>-8.893415555555545E-2</v>
          </cell>
          <cell r="Q75">
            <v>-7.8277044444444305E-2</v>
          </cell>
          <cell r="R75">
            <v>-6.6391955555555687E-2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6.4406633333333393E-2</v>
          </cell>
          <cell r="D77">
            <v>7.6642188888888962E-2</v>
          </cell>
          <cell r="E77">
            <v>8.8237388888888824E-2</v>
          </cell>
          <cell r="F77">
            <v>9.843885555555569E-2</v>
          </cell>
          <cell r="G77">
            <v>0.10503475555555544</v>
          </cell>
          <cell r="H77">
            <v>0.11075776666666649</v>
          </cell>
          <cell r="I77">
            <v>0.11493234444444429</v>
          </cell>
          <cell r="J77">
            <v>0.11706594444444453</v>
          </cell>
          <cell r="K77">
            <v>0.11716695555555579</v>
          </cell>
          <cell r="L77">
            <v>0.11402278888888882</v>
          </cell>
          <cell r="M77">
            <v>0.10973179999999999</v>
          </cell>
          <cell r="N77">
            <v>0.10286970000000001</v>
          </cell>
          <cell r="O77">
            <v>9.4525666666666813E-2</v>
          </cell>
          <cell r="P77">
            <v>8.4708966666666524E-2</v>
          </cell>
          <cell r="Q77">
            <v>7.2868544444444697E-2</v>
          </cell>
          <cell r="R77">
            <v>5.9478288888888779E-2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3.7742700000002571E-2</v>
          </cell>
          <cell r="D102">
            <v>4.2074300000003007E-2</v>
          </cell>
          <cell r="E102">
            <v>4.7174000000005378E-2</v>
          </cell>
          <cell r="F102">
            <v>5.1774299999998163E-2</v>
          </cell>
          <cell r="G102">
            <v>5.5346199999995349E-2</v>
          </cell>
          <cell r="H102">
            <v>5.9499799999997549E-2</v>
          </cell>
          <cell r="I102">
            <v>5.8683899999998346E-2</v>
          </cell>
          <cell r="J102">
            <v>5.8466900000006206E-2</v>
          </cell>
          <cell r="K102">
            <v>6.0023600000000954E-2</v>
          </cell>
          <cell r="L102">
            <v>5.9214200000006656E-2</v>
          </cell>
          <cell r="M102">
            <v>5.8229400000001874E-2</v>
          </cell>
          <cell r="N102">
            <v>5.7257299999996292E-2</v>
          </cell>
          <cell r="O102">
            <v>5.5394900000003133E-2</v>
          </cell>
          <cell r="P102">
            <v>5.3330300000006048E-2</v>
          </cell>
          <cell r="Q102">
            <v>4.9124200000001395E-2</v>
          </cell>
          <cell r="R102">
            <v>4.5298999999999978E-2</v>
          </cell>
        </row>
      </sheetData>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-5.5059311111111259E-2</v>
          </cell>
          <cell r="D75">
            <v>-6.715344444444446E-2</v>
          </cell>
          <cell r="E75">
            <v>-7.7898966666666652E-2</v>
          </cell>
          <cell r="F75">
            <v>-8.6713555555555433E-2</v>
          </cell>
          <cell r="G75">
            <v>-9.3865044444444462E-2</v>
          </cell>
          <cell r="H75">
            <v>-9.9634655555555507E-2</v>
          </cell>
          <cell r="I75">
            <v>-0.1031440111111111</v>
          </cell>
          <cell r="J75">
            <v>-0.10487088888888907</v>
          </cell>
          <cell r="K75">
            <v>-0.10458682222222199</v>
          </cell>
          <cell r="L75">
            <v>-0.10296256666666667</v>
          </cell>
          <cell r="M75">
            <v>-9.9718022222222175E-2</v>
          </cell>
          <cell r="N75">
            <v>-9.4566911111110985E-2</v>
          </cell>
          <cell r="O75">
            <v>-8.7309744444444365E-2</v>
          </cell>
          <cell r="P75">
            <v>-7.8335022222222037E-2</v>
          </cell>
          <cell r="Q75">
            <v>-6.8225422222222096E-2</v>
          </cell>
          <cell r="R75">
            <v>-5.6279055555555582E-2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5.6452255555555358E-2</v>
          </cell>
          <cell r="D77">
            <v>6.8519644444444389E-2</v>
          </cell>
          <cell r="E77">
            <v>7.8694544444444584E-2</v>
          </cell>
          <cell r="F77">
            <v>8.7827233333333574E-2</v>
          </cell>
          <cell r="G77">
            <v>9.5117522222222223E-2</v>
          </cell>
          <cell r="H77">
            <v>0.10038822222222245</v>
          </cell>
          <cell r="I77">
            <v>0.10432885555555564</v>
          </cell>
          <cell r="J77">
            <v>0.10592302222222194</v>
          </cell>
          <cell r="K77">
            <v>0.10630428888888893</v>
          </cell>
          <cell r="L77">
            <v>0.10461793333333326</v>
          </cell>
          <cell r="M77">
            <v>0.10066513333333334</v>
          </cell>
          <cell r="N77">
            <v>9.5023388888888699E-2</v>
          </cell>
          <cell r="O77">
            <v>8.8195833333333487E-2</v>
          </cell>
          <cell r="P77">
            <v>7.9853288888888957E-2</v>
          </cell>
          <cell r="Q77">
            <v>6.9436933333333284E-2</v>
          </cell>
          <cell r="R77">
            <v>5.7334788888889029E-2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1.5748000000002094E-2</v>
          </cell>
          <cell r="D102">
            <v>2.0126799999999889E-2</v>
          </cell>
          <cell r="E102">
            <v>2.5317499999999882E-2</v>
          </cell>
          <cell r="F102">
            <v>2.8962399999997501E-2</v>
          </cell>
          <cell r="G102">
            <v>3.2540199999999686E-2</v>
          </cell>
          <cell r="H102">
            <v>3.5709799999999348E-2</v>
          </cell>
          <cell r="I102">
            <v>3.559020000000146E-2</v>
          </cell>
          <cell r="J102">
            <v>3.8301100000005306E-2</v>
          </cell>
          <cell r="K102">
            <v>3.9154100000004632E-2</v>
          </cell>
          <cell r="L102">
            <v>3.797180000000111E-2</v>
          </cell>
          <cell r="M102">
            <v>3.7406900000000576E-2</v>
          </cell>
          <cell r="N102">
            <v>3.4803200000006029E-2</v>
          </cell>
          <cell r="O102">
            <v>3.4716099999997141E-2</v>
          </cell>
          <cell r="P102">
            <v>3.0708500000002914E-2</v>
          </cell>
          <cell r="Q102">
            <v>2.7341999999997313E-2</v>
          </cell>
          <cell r="R102">
            <v>2.4183600000000638E-2</v>
          </cell>
        </row>
      </sheetData>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-6.0053555555555548E-2</v>
          </cell>
          <cell r="D75">
            <v>-7.2855677777777572E-2</v>
          </cell>
          <cell r="E75">
            <v>-8.3959433333333389E-2</v>
          </cell>
          <cell r="F75">
            <v>-9.3383655555555445E-2</v>
          </cell>
          <cell r="G75">
            <v>-0.10097638888888898</v>
          </cell>
          <cell r="H75">
            <v>-0.10708038888888893</v>
          </cell>
          <cell r="I75">
            <v>-0.11097648888888895</v>
          </cell>
          <cell r="J75">
            <v>-0.11295546666666667</v>
          </cell>
          <cell r="K75">
            <v>-0.11283464444444449</v>
          </cell>
          <cell r="L75">
            <v>-0.11074003333333327</v>
          </cell>
          <cell r="M75">
            <v>-0.10715315555555567</v>
          </cell>
          <cell r="N75">
            <v>-0.10141601111111123</v>
          </cell>
          <cell r="O75">
            <v>-9.3664366666666624E-2</v>
          </cell>
          <cell r="P75">
            <v>-8.4079744444444465E-2</v>
          </cell>
          <cell r="Q75">
            <v>-7.2838066666666618E-2</v>
          </cell>
          <cell r="R75">
            <v>-6.0101211111111122E-2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6.1185044444444517E-2</v>
          </cell>
          <cell r="D77">
            <v>7.4112777777777888E-2</v>
          </cell>
          <cell r="E77">
            <v>8.4761577777777639E-2</v>
          </cell>
          <cell r="F77">
            <v>9.4771988888888908E-2</v>
          </cell>
          <cell r="G77">
            <v>0.10204347777777764</v>
          </cell>
          <cell r="H77">
            <v>0.10807016666666661</v>
          </cell>
          <cell r="I77">
            <v>0.11177914444444424</v>
          </cell>
          <cell r="J77">
            <v>0.11353743333333345</v>
          </cell>
          <cell r="K77">
            <v>0.11386397777777783</v>
          </cell>
          <cell r="L77">
            <v>0.11203871111111133</v>
          </cell>
          <cell r="M77">
            <v>0.10800210000000002</v>
          </cell>
          <cell r="N77">
            <v>0.10184739999999999</v>
          </cell>
          <cell r="O77">
            <v>9.4664844444444507E-2</v>
          </cell>
          <cell r="P77">
            <v>8.5029144444444427E-2</v>
          </cell>
          <cell r="Q77">
            <v>7.3968666666666766E-2</v>
          </cell>
          <cell r="R77">
            <v>6.1532077777777694E-2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3.0701499999999271E-2</v>
          </cell>
          <cell r="D102">
            <v>2.4548199999998133E-2</v>
          </cell>
          <cell r="E102">
            <v>2.7945499999994183E-2</v>
          </cell>
          <cell r="F102">
            <v>3.1154400000005467E-2</v>
          </cell>
          <cell r="G102">
            <v>3.3732199999995771E-2</v>
          </cell>
          <cell r="H102">
            <v>3.562029999999794E-2</v>
          </cell>
          <cell r="I102">
            <v>3.6491699999999128E-2</v>
          </cell>
          <cell r="J102">
            <v>3.6874699999998484E-2</v>
          </cell>
          <cell r="K102">
            <v>3.6980599999999697E-2</v>
          </cell>
          <cell r="L102">
            <v>3.560449999999804E-2</v>
          </cell>
          <cell r="M102">
            <v>3.4498599999999158E-2</v>
          </cell>
          <cell r="N102">
            <v>3.2412100000001942E-2</v>
          </cell>
          <cell r="O102">
            <v>2.9208699999998089E-2</v>
          </cell>
          <cell r="P102">
            <v>2.5983400000001211E-2</v>
          </cell>
          <cell r="Q102">
            <v>2.1331199999998773E-2</v>
          </cell>
          <cell r="R102">
            <v>1.8708900000000028E-2</v>
          </cell>
        </row>
      </sheetData>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-5.8059844444444231E-2</v>
          </cell>
          <cell r="D75">
            <v>-7.0609166666666778E-2</v>
          </cell>
          <cell r="E75">
            <v>-8.1225922222222025E-2</v>
          </cell>
          <cell r="F75">
            <v>-9.0362955555555499E-2</v>
          </cell>
          <cell r="G75">
            <v>-9.7445233333333353E-2</v>
          </cell>
          <cell r="H75">
            <v>-0.10316735555555548</v>
          </cell>
          <cell r="I75">
            <v>-0.10685351111111106</v>
          </cell>
          <cell r="J75">
            <v>-0.10905059999999987</v>
          </cell>
          <cell r="K75">
            <v>-0.10929286666666677</v>
          </cell>
          <cell r="L75">
            <v>-0.10742033333333359</v>
          </cell>
          <cell r="M75">
            <v>-0.10389628888888879</v>
          </cell>
          <cell r="N75">
            <v>-9.8459811111111184E-2</v>
          </cell>
          <cell r="O75">
            <v>-9.1139477777777728E-2</v>
          </cell>
          <cell r="P75">
            <v>-8.19326999999999E-2</v>
          </cell>
          <cell r="Q75">
            <v>-7.1515477777777905E-2</v>
          </cell>
          <cell r="R75">
            <v>-5.8990255555555239E-2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5.9961644444444559E-2</v>
          </cell>
          <cell r="D77">
            <v>7.2082866666666412E-2</v>
          </cell>
          <cell r="E77">
            <v>8.2333444444444528E-2</v>
          </cell>
          <cell r="F77">
            <v>9.2097522222222089E-2</v>
          </cell>
          <cell r="G77">
            <v>9.9487099999999967E-2</v>
          </cell>
          <cell r="H77">
            <v>0.1051916555555556</v>
          </cell>
          <cell r="I77">
            <v>0.10886928888888893</v>
          </cell>
          <cell r="J77">
            <v>0.11060251111111116</v>
          </cell>
          <cell r="K77">
            <v>0.11042607777777785</v>
          </cell>
          <cell r="L77">
            <v>0.10902741111111119</v>
          </cell>
          <cell r="M77">
            <v>0.10517173333333336</v>
          </cell>
          <cell r="N77">
            <v>9.9194311111110975E-2</v>
          </cell>
          <cell r="O77">
            <v>9.1548211111111014E-2</v>
          </cell>
          <cell r="P77">
            <v>8.2700799999999769E-2</v>
          </cell>
          <cell r="Q77">
            <v>7.2200444444444303E-2</v>
          </cell>
          <cell r="R77">
            <v>5.9676577777778031E-2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2.1443900000001292E-2</v>
          </cell>
          <cell r="D102">
            <v>2.6774099999997247E-2</v>
          </cell>
          <cell r="E102">
            <v>3.0120099999997763E-2</v>
          </cell>
          <cell r="F102">
            <v>3.2812700000000916E-2</v>
          </cell>
          <cell r="G102">
            <v>8.8897000000045523E-3</v>
          </cell>
          <cell r="H102">
            <v>3.9056100000003369E-2</v>
          </cell>
          <cell r="I102">
            <v>4.0920099999993909E-2</v>
          </cell>
          <cell r="J102">
            <v>4.1011500000003309E-2</v>
          </cell>
          <cell r="K102">
            <v>4.1518500000002234E-2</v>
          </cell>
          <cell r="L102">
            <v>4.2246800000000917E-2</v>
          </cell>
          <cell r="M102">
            <v>4.1324300000006531E-2</v>
          </cell>
          <cell r="N102">
            <v>3.9779400000000464E-2</v>
          </cell>
          <cell r="O102">
            <v>3.8463600000000042E-2</v>
          </cell>
          <cell r="P102">
            <v>3.3844100000003152E-2</v>
          </cell>
          <cell r="Q102">
            <v>3.2486099999999851E-2</v>
          </cell>
          <cell r="R102">
            <v>2.7482899999995425E-2</v>
          </cell>
        </row>
      </sheetData>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-5.6225300000000068E-2</v>
          </cell>
          <cell r="D75">
            <v>-6.7917377777777718E-2</v>
          </cell>
          <cell r="E75">
            <v>-7.8447822222222352E-2</v>
          </cell>
          <cell r="F75">
            <v>-8.7600444444444633E-2</v>
          </cell>
          <cell r="G75">
            <v>-9.5056299999999927E-2</v>
          </cell>
          <cell r="H75">
            <v>-0.10066842222222208</v>
          </cell>
          <cell r="I75">
            <v>-0.10461741111111117</v>
          </cell>
          <cell r="J75">
            <v>-0.10641222222222209</v>
          </cell>
          <cell r="K75">
            <v>-0.10685903333333327</v>
          </cell>
          <cell r="L75">
            <v>-0.10506442222222213</v>
          </cell>
          <cell r="M75">
            <v>-0.10125421111111116</v>
          </cell>
          <cell r="N75">
            <v>-9.5830755555555314E-2</v>
          </cell>
          <cell r="O75">
            <v>-8.8832688888888955E-2</v>
          </cell>
          <cell r="P75">
            <v>-7.9606700000000058E-2</v>
          </cell>
          <cell r="Q75">
            <v>-6.9351088888888801E-2</v>
          </cell>
          <cell r="R75">
            <v>-5.7641033333333404E-2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5.7594244444444463E-2</v>
          </cell>
          <cell r="D77">
            <v>6.927547777777783E-2</v>
          </cell>
          <cell r="E77">
            <v>7.922887777777779E-2</v>
          </cell>
          <cell r="F77">
            <v>8.776765555555549E-2</v>
          </cell>
          <cell r="G77">
            <v>9.4850011111111146E-2</v>
          </cell>
          <cell r="H77">
            <v>0.10068293333333342</v>
          </cell>
          <cell r="I77">
            <v>0.10412258888888894</v>
          </cell>
          <cell r="J77">
            <v>0.10590524444444445</v>
          </cell>
          <cell r="K77">
            <v>0.10536676666666681</v>
          </cell>
          <cell r="L77">
            <v>0.10345150000000006</v>
          </cell>
          <cell r="M77">
            <v>0.10007734444444437</v>
          </cell>
          <cell r="N77">
            <v>9.4358866666666846E-2</v>
          </cell>
          <cell r="O77">
            <v>8.6780799999999964E-2</v>
          </cell>
          <cell r="P77">
            <v>7.7676722222222189E-2</v>
          </cell>
          <cell r="Q77">
            <v>6.7206222222222306E-2</v>
          </cell>
          <cell r="R77">
            <v>5.5735311111111109E-2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2.2249499999993816E-2</v>
          </cell>
          <cell r="D102">
            <v>2.4878099999995129E-2</v>
          </cell>
          <cell r="E102">
            <v>2.92223000000007E-2</v>
          </cell>
          <cell r="F102">
            <v>3.2845500000000527E-2</v>
          </cell>
          <cell r="G102">
            <v>3.5442199999998536E-2</v>
          </cell>
          <cell r="H102">
            <v>3.8277800000003026E-2</v>
          </cell>
          <cell r="I102">
            <v>3.853260000000347E-2</v>
          </cell>
          <cell r="J102">
            <v>4.0653900000002352E-2</v>
          </cell>
          <cell r="K102">
            <v>3.9611700000001804E-2</v>
          </cell>
          <cell r="L102">
            <v>3.893719999999945E-2</v>
          </cell>
          <cell r="M102">
            <v>3.68031000000002E-2</v>
          </cell>
          <cell r="N102">
            <v>3.607900000000086E-2</v>
          </cell>
          <cell r="O102">
            <v>3.3945200000005116E-2</v>
          </cell>
          <cell r="P102">
            <v>3.0777899999996805E-2</v>
          </cell>
          <cell r="Q102">
            <v>2.8596000000000288E-2</v>
          </cell>
          <cell r="R102">
            <v>2.560860000000531E-2</v>
          </cell>
        </row>
      </sheetData>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-5.7354844444444469E-2</v>
          </cell>
          <cell r="D75">
            <v>-6.9338822222222263E-2</v>
          </cell>
          <cell r="E75">
            <v>-8.0336744444444511E-2</v>
          </cell>
          <cell r="F75">
            <v>-8.970223333333345E-2</v>
          </cell>
          <cell r="G75">
            <v>-9.661537777777765E-2</v>
          </cell>
          <cell r="H75">
            <v>-0.10223233333333336</v>
          </cell>
          <cell r="I75">
            <v>-0.10652006666666658</v>
          </cell>
          <cell r="J75">
            <v>-0.10863829999999985</v>
          </cell>
          <cell r="K75">
            <v>-0.10868727777777762</v>
          </cell>
          <cell r="L75">
            <v>-0.10698335555555546</v>
          </cell>
          <cell r="M75">
            <v>-0.10269285555555561</v>
          </cell>
          <cell r="N75">
            <v>-9.6992866666666719E-2</v>
          </cell>
          <cell r="O75">
            <v>-8.9785944444444515E-2</v>
          </cell>
          <cell r="P75">
            <v>-8.0663511111111058E-2</v>
          </cell>
          <cell r="Q75">
            <v>-6.9759155555555258E-2</v>
          </cell>
          <cell r="R75">
            <v>-5.7797988888888679E-2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5.8408633333333265E-2</v>
          </cell>
          <cell r="D77">
            <v>7.0286066666666758E-2</v>
          </cell>
          <cell r="E77">
            <v>8.0563888888888657E-2</v>
          </cell>
          <cell r="F77">
            <v>8.9235388888888906E-2</v>
          </cell>
          <cell r="G77">
            <v>9.6583233333333324E-2</v>
          </cell>
          <cell r="H77">
            <v>0.10236668888888881</v>
          </cell>
          <cell r="I77">
            <v>0.10620412222222234</v>
          </cell>
          <cell r="J77">
            <v>0.10789707777777796</v>
          </cell>
          <cell r="K77">
            <v>0.10789246666666683</v>
          </cell>
          <cell r="L77">
            <v>0.10623766666666659</v>
          </cell>
          <cell r="M77">
            <v>0.10254998888888878</v>
          </cell>
          <cell r="N77">
            <v>9.7024555555555475E-2</v>
          </cell>
          <cell r="O77">
            <v>8.9871122222222155E-2</v>
          </cell>
          <cell r="P77">
            <v>8.0615788888889012E-2</v>
          </cell>
          <cell r="Q77">
            <v>7.0286366666666711E-2</v>
          </cell>
          <cell r="R77">
            <v>5.8507488888889E-2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2.6289800000000696E-2</v>
          </cell>
          <cell r="D102">
            <v>3.0974800000002745E-2</v>
          </cell>
          <cell r="E102">
            <v>3.4815700000002892E-2</v>
          </cell>
          <cell r="F102">
            <v>3.7816900000002818E-2</v>
          </cell>
          <cell r="G102">
            <v>3.9900500000001671E-2</v>
          </cell>
          <cell r="H102">
            <v>4.4318500000002814E-2</v>
          </cell>
          <cell r="I102">
            <v>4.3184500000002402E-2</v>
          </cell>
          <cell r="J102">
            <v>4.4289199999994366E-2</v>
          </cell>
          <cell r="K102">
            <v>4.4400000000003104E-2</v>
          </cell>
          <cell r="L102">
            <v>4.3806400000001133E-2</v>
          </cell>
          <cell r="M102">
            <v>4.282309999999967E-2</v>
          </cell>
          <cell r="N102">
            <v>4.0940100000000257E-2</v>
          </cell>
          <cell r="O102">
            <v>3.6794699999994407E-2</v>
          </cell>
          <cell r="P102">
            <v>3.231739999999661E-2</v>
          </cell>
          <cell r="Q102">
            <v>2.7997499999997899E-2</v>
          </cell>
          <cell r="R102">
            <v>2.4163799999996627E-2</v>
          </cell>
        </row>
      </sheetData>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-5.4281222222222127E-2</v>
          </cell>
          <cell r="D75">
            <v>-6.5467255555555423E-2</v>
          </cell>
          <cell r="E75">
            <v>-7.527271111111114E-2</v>
          </cell>
          <cell r="F75">
            <v>-8.3726899999999979E-2</v>
          </cell>
          <cell r="G75">
            <v>-9.0862422222222169E-2</v>
          </cell>
          <cell r="H75">
            <v>-9.618546666666658E-2</v>
          </cell>
          <cell r="I75">
            <v>-0.10020285555555564</v>
          </cell>
          <cell r="J75">
            <v>-0.10160954444444444</v>
          </cell>
          <cell r="K75">
            <v>-0.10154939999999987</v>
          </cell>
          <cell r="L75">
            <v>-9.9782922222222001E-2</v>
          </cell>
          <cell r="M75">
            <v>-9.6589844444444739E-2</v>
          </cell>
          <cell r="N75">
            <v>-9.136756666666665E-2</v>
          </cell>
          <cell r="O75">
            <v>-8.4573933333333268E-2</v>
          </cell>
          <cell r="P75">
            <v>-7.6634111111111042E-2</v>
          </cell>
          <cell r="Q75">
            <v>-6.7214344444444601E-2</v>
          </cell>
          <cell r="R75">
            <v>-5.5536277777777796E-2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6.0664500000000079E-2</v>
          </cell>
          <cell r="D77">
            <v>7.4465788888888829E-2</v>
          </cell>
          <cell r="E77">
            <v>8.3967933333333244E-2</v>
          </cell>
          <cell r="F77">
            <v>9.3463900000000016E-2</v>
          </cell>
          <cell r="G77">
            <v>0.10101691111111115</v>
          </cell>
          <cell r="H77">
            <v>0.10620323333333342</v>
          </cell>
          <cell r="I77">
            <v>0.10960656666666679</v>
          </cell>
          <cell r="J77">
            <v>0.11190834444444439</v>
          </cell>
          <cell r="K77">
            <v>0.11155316666666683</v>
          </cell>
          <cell r="L77">
            <v>0.10927412222222246</v>
          </cell>
          <cell r="M77">
            <v>0.10554716666666655</v>
          </cell>
          <cell r="N77">
            <v>9.9287933333333439E-2</v>
          </cell>
          <cell r="O77">
            <v>9.1954288888888819E-2</v>
          </cell>
          <cell r="P77">
            <v>8.2199855555555729E-2</v>
          </cell>
          <cell r="Q77">
            <v>7.1614366666666693E-2</v>
          </cell>
          <cell r="R77">
            <v>5.9046111111111105E-2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2.5952599999996551E-2</v>
          </cell>
          <cell r="D102">
            <v>3.064510000000098E-2</v>
          </cell>
          <cell r="E102">
            <v>3.4184099999997386E-2</v>
          </cell>
          <cell r="F102">
            <v>3.7055900000005693E-2</v>
          </cell>
          <cell r="G102">
            <v>4.0848400000001561E-2</v>
          </cell>
          <cell r="H102">
            <v>4.245229999999367E-2</v>
          </cell>
          <cell r="I102">
            <v>4.4151799999994523E-2</v>
          </cell>
          <cell r="J102">
            <v>4.4446400000005326E-2</v>
          </cell>
          <cell r="K102">
            <v>4.4733399999998369E-2</v>
          </cell>
          <cell r="L102">
            <v>4.2978200000000299E-2</v>
          </cell>
          <cell r="M102">
            <v>4.3191499999998939E-2</v>
          </cell>
          <cell r="N102">
            <v>4.101379999999466E-2</v>
          </cell>
          <cell r="O102">
            <v>3.7921099999998376E-2</v>
          </cell>
          <cell r="P102">
            <v>3.4524900000000969E-2</v>
          </cell>
          <cell r="Q102">
            <v>3.0256199999996625E-2</v>
          </cell>
          <cell r="R102">
            <v>2.6752100000003054E-2</v>
          </cell>
        </row>
      </sheetData>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-8.1516833333333483E-2</v>
          </cell>
          <cell r="D75">
            <v>-9.8815311111111082E-2</v>
          </cell>
          <cell r="E75">
            <v>-0.11367082222222219</v>
          </cell>
          <cell r="F75">
            <v>-0.12611682222222237</v>
          </cell>
          <cell r="G75">
            <v>-0.13659198888888879</v>
          </cell>
          <cell r="H75">
            <v>-0.14457124444444469</v>
          </cell>
          <cell r="I75">
            <v>-0.14942817777777778</v>
          </cell>
          <cell r="J75">
            <v>-0.15218081111111109</v>
          </cell>
          <cell r="K75">
            <v>-0.15166634444444466</v>
          </cell>
          <cell r="L75">
            <v>-0.1483850555555557</v>
          </cell>
          <cell r="M75">
            <v>-0.1431272111111111</v>
          </cell>
          <cell r="N75">
            <v>-0.13469827777777771</v>
          </cell>
          <cell r="O75">
            <v>-0.12407147777777766</v>
          </cell>
          <cell r="P75">
            <v>-0.11144387777777776</v>
          </cell>
          <cell r="Q75">
            <v>-9.6085888888889054E-2</v>
          </cell>
          <cell r="R75">
            <v>-7.8941233333333277E-2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8.1380022222222126E-2</v>
          </cell>
          <cell r="D77">
            <v>9.8667955555555631E-2</v>
          </cell>
          <cell r="E77">
            <v>0.11254593333333329</v>
          </cell>
          <cell r="F77">
            <v>0.12503463333333326</v>
          </cell>
          <cell r="G77">
            <v>0.13467513333333336</v>
          </cell>
          <cell r="H77">
            <v>0.14254817777777767</v>
          </cell>
          <cell r="I77">
            <v>0.14789056666666672</v>
          </cell>
          <cell r="J77">
            <v>0.14989651111111119</v>
          </cell>
          <cell r="K77">
            <v>0.1493828111111109</v>
          </cell>
          <cell r="L77">
            <v>0.14724391111111107</v>
          </cell>
          <cell r="M77">
            <v>0.1418900777777779</v>
          </cell>
          <cell r="N77">
            <v>0.13370043333333365</v>
          </cell>
          <cell r="O77">
            <v>0.12349172222222224</v>
          </cell>
          <cell r="P77">
            <v>0.11140313333333346</v>
          </cell>
          <cell r="Q77">
            <v>9.6256788888888875E-2</v>
          </cell>
          <cell r="R77">
            <v>8.0090955555555593E-2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2.1121800000003077E-2</v>
          </cell>
          <cell r="D102">
            <v>2.7656999999997822E-2</v>
          </cell>
          <cell r="E102">
            <v>3.1159999999999854E-2</v>
          </cell>
          <cell r="F102">
            <v>3.5136600000001295E-2</v>
          </cell>
          <cell r="G102">
            <v>3.8527299999998377E-2</v>
          </cell>
          <cell r="H102">
            <v>4.4857499999999106E-2</v>
          </cell>
          <cell r="I102">
            <v>4.2660300000001428E-2</v>
          </cell>
          <cell r="J102">
            <v>4.5137000000003979E-2</v>
          </cell>
          <cell r="K102">
            <v>4.3388399999997773E-2</v>
          </cell>
          <cell r="L102">
            <v>4.2820700000000045E-2</v>
          </cell>
          <cell r="M102">
            <v>4.1660299999996653E-2</v>
          </cell>
          <cell r="N102">
            <v>4.059339999999878E-2</v>
          </cell>
          <cell r="O102">
            <v>4.0398500000002002E-2</v>
          </cell>
          <cell r="P102">
            <v>3.7154999999998495E-2</v>
          </cell>
          <cell r="Q102">
            <v>3.1165700000002516E-2</v>
          </cell>
          <cell r="R102">
            <v>2.8287599999998747E-2</v>
          </cell>
        </row>
      </sheetData>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-6.4739088888888977E-2</v>
          </cell>
          <cell r="D75">
            <v>-7.8596899999999983E-2</v>
          </cell>
          <cell r="E75">
            <v>-9.086559999999988E-2</v>
          </cell>
          <cell r="F75">
            <v>-0.10074236666666665</v>
          </cell>
          <cell r="G75">
            <v>-0.1091168555555556</v>
          </cell>
          <cell r="H75">
            <v>-0.11561812222222223</v>
          </cell>
          <cell r="I75">
            <v>-0.11992521111111101</v>
          </cell>
          <cell r="J75">
            <v>-0.12203318888888889</v>
          </cell>
          <cell r="K75">
            <v>-0.12202973333333342</v>
          </cell>
          <cell r="L75">
            <v>-0.12004374444444456</v>
          </cell>
          <cell r="M75">
            <v>-0.11588925555555561</v>
          </cell>
          <cell r="N75">
            <v>-0.10975644444444398</v>
          </cell>
          <cell r="O75">
            <v>-0.10139537777777807</v>
          </cell>
          <cell r="P75">
            <v>-9.0983044444444355E-2</v>
          </cell>
          <cell r="Q75">
            <v>-7.9419188888888798E-2</v>
          </cell>
          <cell r="R75">
            <v>-6.5447033333333432E-2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6.2219377777777848E-2</v>
          </cell>
          <cell r="D77">
            <v>7.506126666666664E-2</v>
          </cell>
          <cell r="E77">
            <v>8.5210422222222235E-2</v>
          </cell>
          <cell r="F77">
            <v>9.5304244444444547E-2</v>
          </cell>
          <cell r="G77">
            <v>0.10270972222222241</v>
          </cell>
          <cell r="H77">
            <v>0.10852555555555544</v>
          </cell>
          <cell r="I77">
            <v>0.11223234444444448</v>
          </cell>
          <cell r="J77">
            <v>0.11427817777777784</v>
          </cell>
          <cell r="K77">
            <v>0.1142329</v>
          </cell>
          <cell r="L77">
            <v>0.11226446666666669</v>
          </cell>
          <cell r="M77">
            <v>0.10795643333333318</v>
          </cell>
          <cell r="N77">
            <v>0.10173287777777792</v>
          </cell>
          <cell r="O77">
            <v>9.4260377777777793E-2</v>
          </cell>
          <cell r="P77">
            <v>8.5564466666666547E-2</v>
          </cell>
          <cell r="Q77">
            <v>7.4229133333333391E-2</v>
          </cell>
          <cell r="R77">
            <v>6.1736799999999863E-2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6.1853900000002682E-2</v>
          </cell>
          <cell r="D102">
            <v>6.6351400000002059E-2</v>
          </cell>
          <cell r="E102">
            <v>6.995960000000423E-2</v>
          </cell>
          <cell r="F102">
            <v>7.4517600000000073E-2</v>
          </cell>
          <cell r="G102">
            <v>7.710790000000145E-2</v>
          </cell>
          <cell r="H102">
            <v>8.0242699999999445E-2</v>
          </cell>
          <cell r="I102">
            <v>8.020540000000409E-2</v>
          </cell>
          <cell r="J102">
            <v>8.1474100000001215E-2</v>
          </cell>
          <cell r="K102">
            <v>8.1517300000001569E-2</v>
          </cell>
          <cell r="L102">
            <v>8.1757200000005525E-2</v>
          </cell>
          <cell r="M102">
            <v>7.8541500000000042E-2</v>
          </cell>
          <cell r="N102">
            <v>7.5180500000001871E-2</v>
          </cell>
          <cell r="O102">
            <v>7.3067799999996907E-2</v>
          </cell>
          <cell r="P102">
            <v>6.9082399999999211E-2</v>
          </cell>
          <cell r="Q102">
            <v>6.4773399999999981E-2</v>
          </cell>
          <cell r="R102">
            <v>6.0056500000001733E-2</v>
          </cell>
        </row>
      </sheetData>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-5.6536033333333208E-2</v>
          </cell>
          <cell r="D75">
            <v>-6.8527355555555614E-2</v>
          </cell>
          <cell r="E75">
            <v>-7.8887422222222253E-2</v>
          </cell>
          <cell r="F75">
            <v>-8.8013644444444816E-2</v>
          </cell>
          <cell r="G75">
            <v>-9.5707666666666746E-2</v>
          </cell>
          <cell r="H75">
            <v>-0.10123098888888893</v>
          </cell>
          <cell r="I75">
            <v>-0.10561188888888898</v>
          </cell>
          <cell r="J75">
            <v>-0.10820375555555548</v>
          </cell>
          <cell r="K75">
            <v>-0.10832633333333341</v>
          </cell>
          <cell r="L75">
            <v>-0.10677667777777811</v>
          </cell>
          <cell r="M75">
            <v>-0.10312908888888886</v>
          </cell>
          <cell r="N75">
            <v>-9.820684444444458E-2</v>
          </cell>
          <cell r="O75">
            <v>-9.1671266666666668E-2</v>
          </cell>
          <cell r="P75">
            <v>-8.307662222222234E-2</v>
          </cell>
          <cell r="Q75">
            <v>-7.3498588888888605E-2</v>
          </cell>
          <cell r="R75">
            <v>-6.2415366666666583E-2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5.3033533333333327E-2</v>
          </cell>
          <cell r="D77">
            <v>6.4944555555555505E-2</v>
          </cell>
          <cell r="E77">
            <v>7.454060000000004E-2</v>
          </cell>
          <cell r="F77">
            <v>8.3408144444444221E-2</v>
          </cell>
          <cell r="G77">
            <v>9.054765555555544E-2</v>
          </cell>
          <cell r="H77">
            <v>9.5444777777777823E-2</v>
          </cell>
          <cell r="I77">
            <v>9.9994488888888955E-2</v>
          </cell>
          <cell r="J77">
            <v>0.10181627777777802</v>
          </cell>
          <cell r="K77">
            <v>0.10181153333333348</v>
          </cell>
          <cell r="L77">
            <v>0.10032575555555556</v>
          </cell>
          <cell r="M77">
            <v>9.6283455555555508E-2</v>
          </cell>
          <cell r="N77">
            <v>9.059935555555565E-2</v>
          </cell>
          <cell r="O77">
            <v>8.4081777777777866E-2</v>
          </cell>
          <cell r="P77">
            <v>7.465821111111115E-2</v>
          </cell>
          <cell r="Q77">
            <v>6.4707477777777939E-2</v>
          </cell>
          <cell r="R77">
            <v>5.2240388888888989E-2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2.2623799999998084E-2</v>
          </cell>
          <cell r="D102">
            <v>2.6606999999998493E-2</v>
          </cell>
          <cell r="E102">
            <v>3.3070100000003322E-2</v>
          </cell>
          <cell r="F102">
            <v>3.7326099999994256E-2</v>
          </cell>
          <cell r="G102">
            <v>4.0951499999998475E-2</v>
          </cell>
          <cell r="H102">
            <v>4.4521499999994774E-2</v>
          </cell>
          <cell r="I102">
            <v>4.5099900000003856E-2</v>
          </cell>
          <cell r="J102">
            <v>4.6302499999995916E-2</v>
          </cell>
          <cell r="K102">
            <v>4.7204699999994659E-2</v>
          </cell>
          <cell r="L102">
            <v>4.6448500000003889E-2</v>
          </cell>
          <cell r="M102">
            <v>4.7203500000001952E-2</v>
          </cell>
          <cell r="N102">
            <v>4.5185699999997553E-2</v>
          </cell>
          <cell r="O102">
            <v>4.3475600000000725E-2</v>
          </cell>
          <cell r="P102">
            <v>4.0123200000003578E-2</v>
          </cell>
          <cell r="Q102">
            <v>3.7092499999999973E-2</v>
          </cell>
          <cell r="R102">
            <v>3.3078299999999672E-2</v>
          </cell>
        </row>
      </sheetData>
      <sheetData sheetId="1" refreshError="1"/>
      <sheetData sheetId="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-7.4721366666666955E-2</v>
          </cell>
          <cell r="D75">
            <v>-9.0400144444444386E-2</v>
          </cell>
          <cell r="E75">
            <v>-0.1027651666666666</v>
          </cell>
          <cell r="F75">
            <v>-0.11636020000000001</v>
          </cell>
          <cell r="G75">
            <v>-0.12524427777777791</v>
          </cell>
          <cell r="H75">
            <v>-0.13268064444444436</v>
          </cell>
          <cell r="I75">
            <v>-0.13579418888888897</v>
          </cell>
          <cell r="J75">
            <v>-0.14021185555555565</v>
          </cell>
          <cell r="K75">
            <v>-0.14003613333333337</v>
          </cell>
          <cell r="L75">
            <v>-0.13805808888888876</v>
          </cell>
          <cell r="M75">
            <v>-0.13270651111111104</v>
          </cell>
          <cell r="N75">
            <v>-0.12424846666666657</v>
          </cell>
          <cell r="O75">
            <v>-0.11566741111111095</v>
          </cell>
          <cell r="P75">
            <v>-0.10394044444444429</v>
          </cell>
          <cell r="Q75">
            <v>-8.9891466666666614E-2</v>
          </cell>
          <cell r="R75">
            <v>-7.3417144444444624E-2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7.7984511111110988E-2</v>
          </cell>
          <cell r="D77">
            <v>9.3948655555555649E-2</v>
          </cell>
          <cell r="E77">
            <v>0.10643105555555553</v>
          </cell>
          <cell r="F77">
            <v>0.11809331111111121</v>
          </cell>
          <cell r="G77">
            <v>0.12702779999999989</v>
          </cell>
          <cell r="H77">
            <v>0.13357278888888896</v>
          </cell>
          <cell r="I77">
            <v>0.13859021111111117</v>
          </cell>
          <cell r="J77">
            <v>0.14047723333333323</v>
          </cell>
          <cell r="K77">
            <v>0.13975082222222232</v>
          </cell>
          <cell r="L77">
            <v>0.13734416666666682</v>
          </cell>
          <cell r="M77">
            <v>0.13167044444444465</v>
          </cell>
          <cell r="N77">
            <v>0.12404185555555555</v>
          </cell>
          <cell r="O77">
            <v>0.11442265555555577</v>
          </cell>
          <cell r="P77">
            <v>0.10233698888888901</v>
          </cell>
          <cell r="Q77">
            <v>8.8559355555555525E-2</v>
          </cell>
          <cell r="R77">
            <v>7.2736311111111202E-2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2.6790899999994622E-2</v>
          </cell>
          <cell r="D102">
            <v>3.3605199999996671E-2</v>
          </cell>
          <cell r="E102">
            <v>3.6414600000000519E-2</v>
          </cell>
          <cell r="F102">
            <v>4.0131399999999928E-2</v>
          </cell>
          <cell r="G102">
            <v>4.463580000000178E-2</v>
          </cell>
          <cell r="H102">
            <v>4.7502400000006162E-2</v>
          </cell>
          <cell r="I102">
            <v>4.6908100000003117E-2</v>
          </cell>
          <cell r="J102">
            <v>4.986770000000007E-2</v>
          </cell>
          <cell r="K102">
            <v>4.9994500000003939E-2</v>
          </cell>
          <cell r="L102">
            <v>4.9378600000004269E-2</v>
          </cell>
          <cell r="M102">
            <v>4.8469900000000621E-2</v>
          </cell>
          <cell r="N102">
            <v>4.5478500000001532E-2</v>
          </cell>
          <cell r="O102">
            <v>4.122950000000003E-2</v>
          </cell>
          <cell r="P102">
            <v>3.7927500000002112E-2</v>
          </cell>
          <cell r="Q102">
            <v>3.4060799999998892E-2</v>
          </cell>
          <cell r="R102">
            <v>3.0688699999998903E-2</v>
          </cell>
        </row>
      </sheetData>
      <sheetData sheetId="1" refreshError="1"/>
      <sheetData sheetId="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-5.8145288888888771E-2</v>
          </cell>
          <cell r="D75">
            <v>-7.0684122222222243E-2</v>
          </cell>
          <cell r="E75">
            <v>-8.2058988888888865E-2</v>
          </cell>
          <cell r="F75">
            <v>-9.1250255555555687E-2</v>
          </cell>
          <cell r="G75">
            <v>-9.8974422222222441E-2</v>
          </cell>
          <cell r="H75">
            <v>-0.10462511111111115</v>
          </cell>
          <cell r="I75">
            <v>-0.10865726666666653</v>
          </cell>
          <cell r="J75">
            <v>-0.11081522222222231</v>
          </cell>
          <cell r="K75">
            <v>-0.11073250000000003</v>
          </cell>
          <cell r="L75">
            <v>-0.10876806666666668</v>
          </cell>
          <cell r="M75">
            <v>-0.10536388888888906</v>
          </cell>
          <cell r="N75">
            <v>-0.10000253333333348</v>
          </cell>
          <cell r="O75">
            <v>-9.2325733333333188E-2</v>
          </cell>
          <cell r="P75">
            <v>-8.238623333333342E-2</v>
          </cell>
          <cell r="Q75">
            <v>-7.151534444444449E-2</v>
          </cell>
          <cell r="R75">
            <v>-5.9027077777777985E-2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6.9108544444444545E-2</v>
          </cell>
          <cell r="D77">
            <v>8.2877611111111207E-2</v>
          </cell>
          <cell r="E77">
            <v>9.4359544444444443E-2</v>
          </cell>
          <cell r="F77">
            <v>0.10411318888888872</v>
          </cell>
          <cell r="G77">
            <v>0.11230288888888869</v>
          </cell>
          <cell r="H77">
            <v>0.11855999999999994</v>
          </cell>
          <cell r="I77">
            <v>0.12248510000000025</v>
          </cell>
          <cell r="J77">
            <v>0.12436833333333325</v>
          </cell>
          <cell r="K77">
            <v>0.12461401111111108</v>
          </cell>
          <cell r="L77">
            <v>0.12231987777777774</v>
          </cell>
          <cell r="M77">
            <v>0.1177703999999999</v>
          </cell>
          <cell r="N77">
            <v>0.11082714444444461</v>
          </cell>
          <cell r="O77">
            <v>0.10251700000000014</v>
          </cell>
          <cell r="P77">
            <v>9.2524188888888984E-2</v>
          </cell>
          <cell r="Q77">
            <v>8.0666166666666733E-2</v>
          </cell>
          <cell r="R77">
            <v>6.6923622222222146E-2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3.2259899999999675E-2</v>
          </cell>
          <cell r="D102">
            <v>3.5790699999999731E-2</v>
          </cell>
          <cell r="E102">
            <v>3.9584800000000087E-2</v>
          </cell>
          <cell r="F102">
            <v>4.1828000000002419E-2</v>
          </cell>
          <cell r="G102">
            <v>4.4082099999997126E-2</v>
          </cell>
          <cell r="H102">
            <v>4.5691000000005033E-2</v>
          </cell>
          <cell r="I102">
            <v>4.5559600000004252E-2</v>
          </cell>
          <cell r="J102">
            <v>4.5166600000001722E-2</v>
          </cell>
          <cell r="K102">
            <v>4.4796499999996797E-2</v>
          </cell>
          <cell r="L102">
            <v>4.3554199999995546E-2</v>
          </cell>
          <cell r="M102">
            <v>4.1808100000004345E-2</v>
          </cell>
          <cell r="N102">
            <v>3.8258399999996584E-2</v>
          </cell>
          <cell r="O102">
            <v>3.4820400000000973E-2</v>
          </cell>
          <cell r="P102">
            <v>3.1182000000001153E-2</v>
          </cell>
          <cell r="Q102">
            <v>2.62237999999968E-2</v>
          </cell>
          <cell r="R102">
            <v>2.0483499999997434E-2</v>
          </cell>
        </row>
      </sheetData>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-0.15955017777777769</v>
          </cell>
          <cell r="D75">
            <v>-0.16543353333333349</v>
          </cell>
          <cell r="E75">
            <v>-0.17075245555555552</v>
          </cell>
          <cell r="F75">
            <v>-0.17379326666666667</v>
          </cell>
          <cell r="G75">
            <v>-0.17648432222222216</v>
          </cell>
          <cell r="H75">
            <v>-0.17667115555555551</v>
          </cell>
          <cell r="I75">
            <v>-0.17632952222222215</v>
          </cell>
          <cell r="J75">
            <v>-0.17291947777777789</v>
          </cell>
          <cell r="K75">
            <v>-0.1680756111111113</v>
          </cell>
          <cell r="L75">
            <v>-0.16181164444444457</v>
          </cell>
          <cell r="M75">
            <v>-0.15313016666666673</v>
          </cell>
          <cell r="N75">
            <v>-0.14291681111111093</v>
          </cell>
          <cell r="O75">
            <v>-0.13102867777777777</v>
          </cell>
          <cell r="P75">
            <v>-0.11694608888888866</v>
          </cell>
          <cell r="Q75">
            <v>-0.10145129999999991</v>
          </cell>
          <cell r="R75">
            <v>-8.3721144444444479E-2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0.14777795555555567</v>
          </cell>
          <cell r="D77">
            <v>0.15441065555555564</v>
          </cell>
          <cell r="E77">
            <v>0.16062691111111108</v>
          </cell>
          <cell r="F77">
            <v>0.16544923333333322</v>
          </cell>
          <cell r="G77">
            <v>0.16887107777777774</v>
          </cell>
          <cell r="H77">
            <v>0.16980537777777807</v>
          </cell>
          <cell r="I77">
            <v>0.16986855555555566</v>
          </cell>
          <cell r="J77">
            <v>0.16813985555555533</v>
          </cell>
          <cell r="K77">
            <v>0.16469022222222221</v>
          </cell>
          <cell r="L77">
            <v>0.15860208888888885</v>
          </cell>
          <cell r="M77">
            <v>0.15018210000000012</v>
          </cell>
          <cell r="N77">
            <v>0.1411584777777779</v>
          </cell>
          <cell r="O77">
            <v>0.13004756666666656</v>
          </cell>
          <cell r="P77">
            <v>0.11649873333333341</v>
          </cell>
          <cell r="Q77">
            <v>0.10141218888888895</v>
          </cell>
          <cell r="R77">
            <v>8.4228488888888994E-2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2.8914100000001497E-2</v>
          </cell>
          <cell r="D102">
            <v>3.5171099999999456E-2</v>
          </cell>
          <cell r="E102">
            <v>4.0492699999994386E-2</v>
          </cell>
          <cell r="F102">
            <v>4.3886000000000536E-2</v>
          </cell>
          <cell r="G102">
            <v>4.8894500000002949E-2</v>
          </cell>
          <cell r="H102">
            <v>5.2840500000002066E-2</v>
          </cell>
          <cell r="I102">
            <v>5.325889999999589E-2</v>
          </cell>
          <cell r="J102">
            <v>5.4946499999999787E-2</v>
          </cell>
          <cell r="K102">
            <v>5.4918299999997089E-2</v>
          </cell>
          <cell r="L102">
            <v>5.537389999999931E-2</v>
          </cell>
          <cell r="M102">
            <v>5.5344499999996799E-2</v>
          </cell>
          <cell r="N102">
            <v>5.2793999999998675E-2</v>
          </cell>
          <cell r="O102">
            <v>4.8765100000004225E-2</v>
          </cell>
          <cell r="P102">
            <v>4.6004699999997456E-2</v>
          </cell>
          <cell r="Q102">
            <v>4.2382999999993842E-2</v>
          </cell>
          <cell r="R102">
            <v>3.5908800000001406E-2</v>
          </cell>
        </row>
      </sheetData>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-0.10245142222222214</v>
          </cell>
          <cell r="D75">
            <v>-0.11591158888888931</v>
          </cell>
          <cell r="E75">
            <v>-0.12869894444444441</v>
          </cell>
          <cell r="F75">
            <v>-0.13998212222222239</v>
          </cell>
          <cell r="G75">
            <v>-0.1490111222222219</v>
          </cell>
          <cell r="H75">
            <v>-0.15738148888888848</v>
          </cell>
          <cell r="I75">
            <v>-0.16238162222222163</v>
          </cell>
          <cell r="J75">
            <v>-0.16565484444444412</v>
          </cell>
          <cell r="K75">
            <v>-0.16664586666666636</v>
          </cell>
          <cell r="L75">
            <v>-0.16580233333333361</v>
          </cell>
          <cell r="M75">
            <v>-0.16228525555555517</v>
          </cell>
          <cell r="N75">
            <v>-0.15686869999999997</v>
          </cell>
          <cell r="O75">
            <v>-0.14940053333333347</v>
          </cell>
          <cell r="P75">
            <v>-0.13878936666666641</v>
          </cell>
          <cell r="Q75">
            <v>-0.12773093333333341</v>
          </cell>
          <cell r="R75">
            <v>-0.11524261111111067</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0.12220680000000006</v>
          </cell>
          <cell r="D77">
            <v>0.13657715555555483</v>
          </cell>
          <cell r="E77">
            <v>0.14623450000000005</v>
          </cell>
          <cell r="F77">
            <v>0.15576392222222224</v>
          </cell>
          <cell r="G77">
            <v>0.16355221111111096</v>
          </cell>
          <cell r="H77">
            <v>0.16922157777777813</v>
          </cell>
          <cell r="I77">
            <v>0.17312138888888895</v>
          </cell>
          <cell r="J77">
            <v>0.17503810000000031</v>
          </cell>
          <cell r="K77">
            <v>0.17450667777777795</v>
          </cell>
          <cell r="L77">
            <v>0.17167306666666615</v>
          </cell>
          <cell r="M77">
            <v>0.16667533333333373</v>
          </cell>
          <cell r="N77">
            <v>0.15997792222222218</v>
          </cell>
          <cell r="O77">
            <v>0.15068858888888848</v>
          </cell>
          <cell r="P77">
            <v>0.14024552222222231</v>
          </cell>
          <cell r="Q77">
            <v>0.12741762222222253</v>
          </cell>
          <cell r="R77">
            <v>0.11386605555555596</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0.11767880000000019</v>
          </cell>
          <cell r="D102">
            <v>0.11914960000000008</v>
          </cell>
          <cell r="E102">
            <v>0.1205130999999966</v>
          </cell>
          <cell r="F102">
            <v>0.12091660000000104</v>
          </cell>
          <cell r="G102">
            <v>0.12046790000000129</v>
          </cell>
          <cell r="H102">
            <v>0.11936200000000241</v>
          </cell>
          <cell r="I102">
            <v>0.11743639999999544</v>
          </cell>
          <cell r="J102">
            <v>0.11559480000000377</v>
          </cell>
          <cell r="K102">
            <v>0.11322710000000313</v>
          </cell>
          <cell r="L102">
            <v>0.1102603000000002</v>
          </cell>
          <cell r="M102">
            <v>0.10648059999999759</v>
          </cell>
          <cell r="N102">
            <v>0.10191309999999731</v>
          </cell>
          <cell r="O102">
            <v>9.7978099999998847E-2</v>
          </cell>
          <cell r="P102">
            <v>9.2467799999994327E-2</v>
          </cell>
          <cell r="Q102">
            <v>8.5912100000001601E-2</v>
          </cell>
          <cell r="R102">
            <v>7.8950200000001303E-2</v>
          </cell>
        </row>
      </sheetData>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-7.1730133333333224E-2</v>
          </cell>
          <cell r="D75">
            <v>-8.5954488888888791E-2</v>
          </cell>
          <cell r="E75">
            <v>-9.8964855555555287E-2</v>
          </cell>
          <cell r="F75">
            <v>-0.1101690333333333</v>
          </cell>
          <cell r="G75">
            <v>-0.11905994444444462</v>
          </cell>
          <cell r="H75">
            <v>-0.12613005555555568</v>
          </cell>
          <cell r="I75">
            <v>-0.1306188222222221</v>
          </cell>
          <cell r="J75">
            <v>-0.13285191111111133</v>
          </cell>
          <cell r="K75">
            <v>-0.13225465555555543</v>
          </cell>
          <cell r="L75">
            <v>-0.13013056666666678</v>
          </cell>
          <cell r="M75">
            <v>-0.12498878888888915</v>
          </cell>
          <cell r="N75">
            <v>-0.11792836666666676</v>
          </cell>
          <cell r="O75">
            <v>-0.10847324444444448</v>
          </cell>
          <cell r="P75">
            <v>-9.6936966666666791E-2</v>
          </cell>
          <cell r="Q75">
            <v>-8.3701822222222222E-2</v>
          </cell>
          <cell r="R75">
            <v>-6.9671777777777874E-2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7.4194888888888935E-2</v>
          </cell>
          <cell r="D77">
            <v>8.8387400000000116E-2</v>
          </cell>
          <cell r="E77">
            <v>0.10107246666666675</v>
          </cell>
          <cell r="F77">
            <v>0.11205364444444439</v>
          </cell>
          <cell r="G77">
            <v>0.12133927777777755</v>
          </cell>
          <cell r="H77">
            <v>0.12788408888888902</v>
          </cell>
          <cell r="I77">
            <v>0.13236603333333344</v>
          </cell>
          <cell r="J77">
            <v>0.13480777777777769</v>
          </cell>
          <cell r="K77">
            <v>0.13441583333333343</v>
          </cell>
          <cell r="L77">
            <v>0.13168481111111102</v>
          </cell>
          <cell r="M77">
            <v>0.12651302222222219</v>
          </cell>
          <cell r="N77">
            <v>0.11953961111111105</v>
          </cell>
          <cell r="O77">
            <v>0.11029920000000006</v>
          </cell>
          <cell r="P77">
            <v>9.8980366666666472E-2</v>
          </cell>
          <cell r="Q77">
            <v>8.5946911111111066E-2</v>
          </cell>
          <cell r="R77">
            <v>7.1784111111111187E-2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1.012330000000361E-2</v>
          </cell>
          <cell r="D102">
            <v>1.5050700000003303E-2</v>
          </cell>
          <cell r="E102">
            <v>1.8449400000001503E-2</v>
          </cell>
          <cell r="F102">
            <v>2.1592599999998185E-2</v>
          </cell>
          <cell r="G102">
            <v>2.4006399999997541E-2</v>
          </cell>
          <cell r="H102">
            <v>2.7113999999997418E-2</v>
          </cell>
          <cell r="I102">
            <v>2.637990000000201E-2</v>
          </cell>
          <cell r="J102">
            <v>2.8082900000001132E-2</v>
          </cell>
          <cell r="K102">
            <v>2.8175599999997303E-2</v>
          </cell>
          <cell r="L102">
            <v>2.6498199999998917E-2</v>
          </cell>
          <cell r="M102">
            <v>2.6372399999999629E-2</v>
          </cell>
          <cell r="N102">
            <v>2.409889999999848E-2</v>
          </cell>
          <cell r="O102">
            <v>2.1909899999997151E-2</v>
          </cell>
          <cell r="P102">
            <v>1.9167299999999443E-2</v>
          </cell>
          <cell r="Q102">
            <v>1.6584099999995772E-2</v>
          </cell>
          <cell r="R102">
            <v>1.0639799999999866E-2</v>
          </cell>
        </row>
      </sheetData>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-7.4819533333333382E-2</v>
          </cell>
          <cell r="D75">
            <v>-0.10159786666666684</v>
          </cell>
          <cell r="E75">
            <v>-0.11781804444444452</v>
          </cell>
          <cell r="F75">
            <v>-0.13025605555555544</v>
          </cell>
          <cell r="G75">
            <v>-0.14201754444444464</v>
          </cell>
          <cell r="H75">
            <v>-0.15107747777777775</v>
          </cell>
          <cell r="I75">
            <v>-0.1568449444444445</v>
          </cell>
          <cell r="J75">
            <v>-0.16046911111111123</v>
          </cell>
          <cell r="K75">
            <v>-0.1607432666666665</v>
          </cell>
          <cell r="L75">
            <v>-0.15795573333333335</v>
          </cell>
          <cell r="M75">
            <v>-0.1524397777777779</v>
          </cell>
          <cell r="N75">
            <v>-0.14366994444444439</v>
          </cell>
          <cell r="O75">
            <v>-0.13332468888888896</v>
          </cell>
          <cell r="P75">
            <v>-0.11913236666666678</v>
          </cell>
          <cell r="Q75">
            <v>-0.103435711111111</v>
          </cell>
          <cell r="R75">
            <v>-8.5179033333333154E-2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0.11727665555555521</v>
          </cell>
          <cell r="D77">
            <v>0.13860667777777774</v>
          </cell>
          <cell r="E77">
            <v>0.15807053333333324</v>
          </cell>
          <cell r="F77">
            <v>0.17472162222222229</v>
          </cell>
          <cell r="G77">
            <v>0.18753981111111104</v>
          </cell>
          <cell r="H77">
            <v>0.19679608888888891</v>
          </cell>
          <cell r="I77">
            <v>0.20226323333333329</v>
          </cell>
          <cell r="J77">
            <v>0.20480445555555565</v>
          </cell>
          <cell r="K77">
            <v>0.20378851111111115</v>
          </cell>
          <cell r="L77">
            <v>0.19846107777777769</v>
          </cell>
          <cell r="M77">
            <v>0.19023175555555541</v>
          </cell>
          <cell r="N77">
            <v>0.17870563333333334</v>
          </cell>
          <cell r="O77">
            <v>0.1647767</v>
          </cell>
          <cell r="P77">
            <v>0.14718948888888889</v>
          </cell>
          <cell r="Q77">
            <v>0.12628361111111108</v>
          </cell>
          <cell r="R77">
            <v>0.10368439999999997</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2.8593399999998326E-2</v>
          </cell>
          <cell r="D102">
            <v>3.3247800000005157E-2</v>
          </cell>
          <cell r="E102">
            <v>3.9461899999999162E-2</v>
          </cell>
          <cell r="F102">
            <v>4.2702699999999538E-2</v>
          </cell>
          <cell r="G102">
            <v>4.6638000000001512E-2</v>
          </cell>
          <cell r="H102">
            <v>4.8344400000004839E-2</v>
          </cell>
          <cell r="I102">
            <v>5.0061499999998205E-2</v>
          </cell>
          <cell r="J102">
            <v>5.1887700000001757E-2</v>
          </cell>
          <cell r="K102">
            <v>5.1681199999997318E-2</v>
          </cell>
          <cell r="L102">
            <v>5.0134199999995133E-2</v>
          </cell>
          <cell r="M102">
            <v>4.9003799999994158E-2</v>
          </cell>
          <cell r="N102">
            <v>4.6376999999999668E-2</v>
          </cell>
          <cell r="O102">
            <v>4.4595700000002125E-2</v>
          </cell>
          <cell r="P102">
            <v>4.0724000000004423E-2</v>
          </cell>
          <cell r="Q102">
            <v>3.5677700000000812E-2</v>
          </cell>
          <cell r="R102">
            <v>3.15135999999967E-2</v>
          </cell>
        </row>
      </sheetData>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-6.6384855555555511E-2</v>
          </cell>
          <cell r="D75">
            <v>-8.1661055555555556E-2</v>
          </cell>
          <cell r="E75">
            <v>-9.580519999999984E-2</v>
          </cell>
          <cell r="F75">
            <v>-0.10831288888888865</v>
          </cell>
          <cell r="G75">
            <v>-0.11886235555555559</v>
          </cell>
          <cell r="H75">
            <v>-0.12696524444444435</v>
          </cell>
          <cell r="I75">
            <v>-0.13273123333333342</v>
          </cell>
          <cell r="J75">
            <v>-0.13528737777777788</v>
          </cell>
          <cell r="K75">
            <v>-0.13518136666666672</v>
          </cell>
          <cell r="L75">
            <v>-0.13265579999999993</v>
          </cell>
          <cell r="M75">
            <v>-0.12776836666666666</v>
          </cell>
          <cell r="N75">
            <v>-0.11995025555555561</v>
          </cell>
          <cell r="O75">
            <v>-0.10948883333333341</v>
          </cell>
          <cell r="P75">
            <v>-9.6925988888888814E-2</v>
          </cell>
          <cell r="Q75">
            <v>-8.3461433333333446E-2</v>
          </cell>
          <cell r="R75">
            <v>-6.8434133333333383E-2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7.5117855555555835E-2</v>
          </cell>
          <cell r="D77">
            <v>8.8548966666666701E-2</v>
          </cell>
          <cell r="E77">
            <v>0.10297781111111101</v>
          </cell>
          <cell r="F77">
            <v>0.1156768444444447</v>
          </cell>
          <cell r="G77">
            <v>0.12642994444444414</v>
          </cell>
          <cell r="H77">
            <v>0.13423823333333346</v>
          </cell>
          <cell r="I77">
            <v>0.13957901111111098</v>
          </cell>
          <cell r="J77">
            <v>0.14213205555555558</v>
          </cell>
          <cell r="K77">
            <v>0.1420004555555556</v>
          </cell>
          <cell r="L77">
            <v>0.13834697777777777</v>
          </cell>
          <cell r="M77">
            <v>0.13246019999999997</v>
          </cell>
          <cell r="N77">
            <v>0.12391128888888878</v>
          </cell>
          <cell r="O77">
            <v>0.11313411111111134</v>
          </cell>
          <cell r="P77">
            <v>0.100246188888889</v>
          </cell>
          <cell r="Q77">
            <v>8.5909000000000013E-2</v>
          </cell>
          <cell r="R77">
            <v>7.0042677777777743E-2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1.903130000000175E-2</v>
          </cell>
          <cell r="D102">
            <v>2.6464300000000662E-2</v>
          </cell>
          <cell r="E102">
            <v>3.2409000000001242E-2</v>
          </cell>
          <cell r="F102">
            <v>3.6695999999999174E-2</v>
          </cell>
          <cell r="G102">
            <v>3.7493400000002453E-2</v>
          </cell>
          <cell r="H102">
            <v>4.4686900000002083E-2</v>
          </cell>
          <cell r="I102">
            <v>4.6390100000003542E-2</v>
          </cell>
          <cell r="J102">
            <v>4.6496899999993957E-2</v>
          </cell>
          <cell r="K102">
            <v>4.7350299999997958E-2</v>
          </cell>
          <cell r="L102">
            <v>4.5766799999995555E-2</v>
          </cell>
          <cell r="M102">
            <v>4.4944799999996121E-2</v>
          </cell>
          <cell r="N102">
            <v>4.1579599999998607E-2</v>
          </cell>
          <cell r="O102">
            <v>3.9341600000000199E-2</v>
          </cell>
          <cell r="P102">
            <v>3.4689299999996592E-2</v>
          </cell>
          <cell r="Q102">
            <v>3.0587900000000445E-2</v>
          </cell>
          <cell r="R102">
            <v>2.6368499999996686E-2</v>
          </cell>
        </row>
      </sheetData>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-5.7910100000000062E-2</v>
          </cell>
          <cell r="D75">
            <v>-6.9504588888888885E-2</v>
          </cell>
          <cell r="E75">
            <v>-7.9801922222222238E-2</v>
          </cell>
          <cell r="F75">
            <v>-8.8438811111110849E-2</v>
          </cell>
          <cell r="G75">
            <v>-9.5185366666666549E-2</v>
          </cell>
          <cell r="H75">
            <v>-0.10024170000000007</v>
          </cell>
          <cell r="I75">
            <v>-0.1036199111111113</v>
          </cell>
          <cell r="J75">
            <v>-0.10492994444444453</v>
          </cell>
          <cell r="K75">
            <v>-0.10481247777777794</v>
          </cell>
          <cell r="L75">
            <v>-0.10281119999999985</v>
          </cell>
          <cell r="M75">
            <v>-9.926656666666675E-2</v>
          </cell>
          <cell r="N75">
            <v>-9.3360833333333476E-2</v>
          </cell>
          <cell r="O75">
            <v>-8.5577744444444465E-2</v>
          </cell>
          <cell r="P75">
            <v>-7.6710677777777903E-2</v>
          </cell>
          <cell r="Q75">
            <v>-6.6555822222222089E-2</v>
          </cell>
          <cell r="R75">
            <v>-5.4795822222222026E-2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5.5947244444444488E-2</v>
          </cell>
          <cell r="D77">
            <v>6.6762488888888846E-2</v>
          </cell>
          <cell r="E77">
            <v>7.6729977777777625E-2</v>
          </cell>
          <cell r="F77">
            <v>8.5778722222222423E-2</v>
          </cell>
          <cell r="G77">
            <v>9.2827211111111085E-2</v>
          </cell>
          <cell r="H77">
            <v>9.817219999999989E-2</v>
          </cell>
          <cell r="I77">
            <v>0.10195686666666652</v>
          </cell>
          <cell r="J77">
            <v>0.10393034444444439</v>
          </cell>
          <cell r="K77">
            <v>0.10370828888888874</v>
          </cell>
          <cell r="L77">
            <v>0.10158693333333337</v>
          </cell>
          <cell r="M77">
            <v>9.7795055555555455E-2</v>
          </cell>
          <cell r="N77">
            <v>9.2035133333333297E-2</v>
          </cell>
          <cell r="O77">
            <v>8.5384822222222129E-2</v>
          </cell>
          <cell r="P77">
            <v>7.7206299999999783E-2</v>
          </cell>
          <cell r="Q77">
            <v>6.7001511111111078E-2</v>
          </cell>
          <cell r="R77">
            <v>5.5699888888889132E-2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1.5384799999999643E-2</v>
          </cell>
          <cell r="D102">
            <v>2.0414000000002375E-2</v>
          </cell>
          <cell r="E102">
            <v>2.452920000000347E-2</v>
          </cell>
          <cell r="F102">
            <v>2.7476199999995288E-2</v>
          </cell>
          <cell r="G102">
            <v>3.0261400000000549E-2</v>
          </cell>
          <cell r="H102">
            <v>3.3409200000001249E-2</v>
          </cell>
          <cell r="I102">
            <v>3.4787999999998931E-2</v>
          </cell>
          <cell r="J102">
            <v>3.5430900000001486E-2</v>
          </cell>
          <cell r="K102">
            <v>3.6353200000000641E-2</v>
          </cell>
          <cell r="L102">
            <v>3.6254200000001902E-2</v>
          </cell>
          <cell r="M102">
            <v>3.458299999999781E-2</v>
          </cell>
          <cell r="N102">
            <v>3.3692299999998454E-2</v>
          </cell>
          <cell r="O102">
            <v>3.0676099999993767E-2</v>
          </cell>
          <cell r="P102">
            <v>2.9852300000001719E-2</v>
          </cell>
          <cell r="Q102">
            <v>2.5144199999999728E-2</v>
          </cell>
          <cell r="R102">
            <v>2.2600399999994636E-2</v>
          </cell>
        </row>
      </sheetData>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4">
          <cell r="C74">
            <v>180.5</v>
          </cell>
          <cell r="D74">
            <v>224</v>
          </cell>
          <cell r="E74">
            <v>267.5</v>
          </cell>
          <cell r="F74">
            <v>311</v>
          </cell>
          <cell r="G74">
            <v>354.5</v>
          </cell>
          <cell r="H74">
            <v>398</v>
          </cell>
          <cell r="I74">
            <v>441.5</v>
          </cell>
          <cell r="J74">
            <v>485</v>
          </cell>
          <cell r="K74">
            <v>528.5</v>
          </cell>
          <cell r="L74">
            <v>572</v>
          </cell>
          <cell r="M74">
            <v>615.5</v>
          </cell>
          <cell r="N74">
            <v>659</v>
          </cell>
          <cell r="O74">
            <v>702.5</v>
          </cell>
          <cell r="P74">
            <v>746</v>
          </cell>
          <cell r="Q74">
            <v>789.5</v>
          </cell>
          <cell r="R74">
            <v>833</v>
          </cell>
        </row>
        <row r="75">
          <cell r="C75">
            <v>-5.7989466666666656E-2</v>
          </cell>
          <cell r="D75">
            <v>-7.077646666666651E-2</v>
          </cell>
          <cell r="E75">
            <v>-8.1822555555555468E-2</v>
          </cell>
          <cell r="F75">
            <v>-9.0947133333333291E-2</v>
          </cell>
          <cell r="G75">
            <v>-9.8560733333333483E-2</v>
          </cell>
          <cell r="H75">
            <v>-0.10420623333333345</v>
          </cell>
          <cell r="I75">
            <v>-0.10843846666666676</v>
          </cell>
          <cell r="J75">
            <v>-0.11039857777777762</v>
          </cell>
          <cell r="K75">
            <v>-0.11070645555555556</v>
          </cell>
          <cell r="L75">
            <v>-0.10878668888888873</v>
          </cell>
          <cell r="M75">
            <v>-0.10542016666666634</v>
          </cell>
          <cell r="N75">
            <v>-9.9671722222222314E-2</v>
          </cell>
          <cell r="O75">
            <v>-9.2356288888888971E-2</v>
          </cell>
          <cell r="P75">
            <v>-8.2619122222221994E-2</v>
          </cell>
          <cell r="Q75">
            <v>-7.2288622222222057E-2</v>
          </cell>
          <cell r="R75">
            <v>-6.030891111111103E-2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row>
        <row r="77">
          <cell r="C77">
            <v>6.082721111111105E-2</v>
          </cell>
          <cell r="D77">
            <v>7.3005977777777675E-2</v>
          </cell>
          <cell r="E77">
            <v>8.4019677777777829E-2</v>
          </cell>
          <cell r="F77">
            <v>9.3476033333333319E-2</v>
          </cell>
          <cell r="G77">
            <v>0.10101347777777776</v>
          </cell>
          <cell r="H77">
            <v>0.10668861111111108</v>
          </cell>
          <cell r="I77">
            <v>0.11061758888888898</v>
          </cell>
          <cell r="J77">
            <v>0.11233167777777768</v>
          </cell>
          <cell r="K77">
            <v>0.11248845555555557</v>
          </cell>
          <cell r="L77">
            <v>0.11009490000000019</v>
          </cell>
          <cell r="M77">
            <v>0.10598998888888901</v>
          </cell>
          <cell r="N77">
            <v>0.1002608444444443</v>
          </cell>
          <cell r="O77">
            <v>9.2560333333333231E-2</v>
          </cell>
          <cell r="P77">
            <v>8.3373955555555684E-2</v>
          </cell>
          <cell r="Q77">
            <v>7.251845555555568E-2</v>
          </cell>
          <cell r="R77">
            <v>6.0190766666666555E-2</v>
          </cell>
        </row>
        <row r="100">
          <cell r="C100">
            <v>180.5</v>
          </cell>
          <cell r="D100">
            <v>224</v>
          </cell>
          <cell r="E100">
            <v>267.5</v>
          </cell>
          <cell r="F100">
            <v>311</v>
          </cell>
          <cell r="G100">
            <v>354.5</v>
          </cell>
          <cell r="H100">
            <v>398</v>
          </cell>
          <cell r="I100">
            <v>441.5</v>
          </cell>
          <cell r="J100">
            <v>485</v>
          </cell>
          <cell r="K100">
            <v>528.5</v>
          </cell>
          <cell r="L100">
            <v>572</v>
          </cell>
          <cell r="M100">
            <v>615.5</v>
          </cell>
          <cell r="N100">
            <v>659</v>
          </cell>
          <cell r="O100">
            <v>702.5</v>
          </cell>
          <cell r="P100">
            <v>746</v>
          </cell>
          <cell r="Q100">
            <v>789.5</v>
          </cell>
          <cell r="R100">
            <v>833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v>2.6584299999996119E-2</v>
          </cell>
          <cell r="D102">
            <v>3.1106600000001094E-2</v>
          </cell>
          <cell r="E102">
            <v>3.5502100000002201E-2</v>
          </cell>
          <cell r="F102">
            <v>3.852089999999464E-2</v>
          </cell>
          <cell r="G102">
            <v>4.1694700000000751E-2</v>
          </cell>
          <cell r="H102">
            <v>4.4092300000002638E-2</v>
          </cell>
          <cell r="I102">
            <v>4.5472500000002469E-2</v>
          </cell>
          <cell r="J102">
            <v>4.6684399999996629E-2</v>
          </cell>
          <cell r="K102">
            <v>4.6726700000000676E-2</v>
          </cell>
          <cell r="L102">
            <v>4.7086000000000183E-2</v>
          </cell>
          <cell r="M102">
            <v>4.4974299999999801E-2</v>
          </cell>
          <cell r="N102">
            <v>4.2932900000003826E-2</v>
          </cell>
          <cell r="O102">
            <v>4.0505400000000691E-2</v>
          </cell>
          <cell r="P102">
            <v>3.8016900000002352E-2</v>
          </cell>
          <cell r="Q102">
            <v>3.3915900000003774E-2</v>
          </cell>
          <cell r="R102">
            <v>3.0402700000003335E-2</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Q187"/>
  <sheetViews>
    <sheetView tabSelected="1" workbookViewId="0">
      <selection activeCell="D6" sqref="D6"/>
    </sheetView>
  </sheetViews>
  <sheetFormatPr defaultRowHeight="15"/>
  <cols>
    <col min="1" max="1" width="12.85546875" customWidth="1"/>
    <col min="2" max="2" width="9.7109375" style="4" customWidth="1"/>
    <col min="3" max="18" width="9.7109375" customWidth="1"/>
  </cols>
  <sheetData>
    <row r="1" spans="1:17">
      <c r="A1" t="s">
        <v>40</v>
      </c>
    </row>
    <row r="2" spans="1:17">
      <c r="A2" t="s">
        <v>41</v>
      </c>
    </row>
    <row r="3" spans="1:17">
      <c r="A3" t="s">
        <v>42</v>
      </c>
    </row>
    <row r="4" spans="1:17">
      <c r="A4" t="s">
        <v>43</v>
      </c>
    </row>
    <row r="6" spans="1:17">
      <c r="A6" t="s">
        <v>34</v>
      </c>
      <c r="F6" t="s">
        <v>8</v>
      </c>
    </row>
    <row r="8" spans="1:17">
      <c r="A8" t="s">
        <v>0</v>
      </c>
      <c r="B8" s="2">
        <v>1</v>
      </c>
      <c r="C8" s="2">
        <v>2</v>
      </c>
      <c r="D8" s="2">
        <v>3</v>
      </c>
      <c r="E8" s="2">
        <v>4</v>
      </c>
      <c r="F8" s="2">
        <v>5</v>
      </c>
      <c r="G8" s="2">
        <v>6</v>
      </c>
      <c r="H8" s="2">
        <v>7</v>
      </c>
      <c r="I8" s="2">
        <v>8</v>
      </c>
      <c r="J8" s="2">
        <v>9</v>
      </c>
      <c r="K8" s="2">
        <v>10</v>
      </c>
      <c r="L8" s="2">
        <v>11</v>
      </c>
      <c r="M8" s="2">
        <v>12</v>
      </c>
      <c r="N8" s="2">
        <v>13</v>
      </c>
      <c r="O8" s="2">
        <v>14</v>
      </c>
      <c r="P8" s="2">
        <v>15</v>
      </c>
      <c r="Q8" s="2">
        <v>16</v>
      </c>
    </row>
    <row r="9" spans="1:17">
      <c r="A9" t="s">
        <v>36</v>
      </c>
      <c r="B9" s="6">
        <v>180.5</v>
      </c>
      <c r="C9" s="6">
        <v>224</v>
      </c>
      <c r="D9" s="6">
        <v>267.5</v>
      </c>
      <c r="E9" s="6">
        <v>311</v>
      </c>
      <c r="F9" s="6">
        <v>354.5</v>
      </c>
      <c r="G9" s="6">
        <v>398</v>
      </c>
      <c r="H9" s="6">
        <v>441.5</v>
      </c>
      <c r="I9" s="6">
        <v>485</v>
      </c>
      <c r="J9" s="6">
        <v>528.5</v>
      </c>
      <c r="K9" s="6">
        <v>572</v>
      </c>
      <c r="L9" s="6">
        <v>615.5</v>
      </c>
      <c r="M9" s="6">
        <v>659</v>
      </c>
      <c r="N9" s="6">
        <v>702.5</v>
      </c>
      <c r="O9" s="6">
        <v>746</v>
      </c>
      <c r="P9" s="6">
        <v>789.5</v>
      </c>
      <c r="Q9" s="6">
        <v>833</v>
      </c>
    </row>
    <row r="10" spans="1:17">
      <c r="A10" t="s">
        <v>37</v>
      </c>
      <c r="B10" s="6">
        <v>0</v>
      </c>
      <c r="C10" s="6">
        <v>0</v>
      </c>
      <c r="D10" s="6">
        <v>0</v>
      </c>
      <c r="E10" s="6">
        <v>0</v>
      </c>
      <c r="F10" s="6">
        <v>0</v>
      </c>
      <c r="G10" s="6">
        <v>0</v>
      </c>
      <c r="H10" s="6">
        <v>0</v>
      </c>
      <c r="I10" s="6">
        <v>0</v>
      </c>
      <c r="J10" s="6">
        <v>0</v>
      </c>
      <c r="K10" s="6">
        <v>0</v>
      </c>
      <c r="L10" s="6">
        <v>0</v>
      </c>
      <c r="M10" s="6">
        <v>0</v>
      </c>
      <c r="N10" s="6">
        <v>0</v>
      </c>
      <c r="O10" s="6">
        <v>0</v>
      </c>
      <c r="P10" s="6">
        <v>0</v>
      </c>
      <c r="Q10" s="6">
        <v>0</v>
      </c>
    </row>
    <row r="11" spans="1:17">
      <c r="A11" t="s">
        <v>39</v>
      </c>
      <c r="B11" s="6">
        <v>6</v>
      </c>
      <c r="C11" s="6">
        <v>6</v>
      </c>
      <c r="D11" s="6">
        <v>6</v>
      </c>
      <c r="E11" s="6">
        <v>6</v>
      </c>
      <c r="F11" s="6">
        <v>6</v>
      </c>
      <c r="G11" s="6">
        <v>6</v>
      </c>
      <c r="H11" s="6">
        <v>6</v>
      </c>
      <c r="I11" s="6">
        <v>6</v>
      </c>
      <c r="J11" s="6">
        <v>6</v>
      </c>
      <c r="K11" s="6">
        <v>6</v>
      </c>
      <c r="L11" s="6">
        <v>6</v>
      </c>
      <c r="M11" s="6">
        <v>6</v>
      </c>
      <c r="N11" s="6">
        <v>6</v>
      </c>
      <c r="O11" s="6">
        <v>6</v>
      </c>
      <c r="P11" s="6">
        <v>6</v>
      </c>
      <c r="Q11" s="6">
        <v>6</v>
      </c>
    </row>
    <row r="13" spans="1:17">
      <c r="A13" t="s">
        <v>5</v>
      </c>
      <c r="B13" s="4">
        <v>1</v>
      </c>
    </row>
    <row r="14" spans="1:17">
      <c r="A14" s="1" t="s">
        <v>0</v>
      </c>
      <c r="B14" s="2">
        <v>1</v>
      </c>
      <c r="C14" s="2">
        <v>2</v>
      </c>
      <c r="D14" s="2">
        <v>3</v>
      </c>
      <c r="E14" s="2">
        <v>4</v>
      </c>
      <c r="F14" s="2">
        <v>5</v>
      </c>
      <c r="G14" s="2">
        <v>6</v>
      </c>
      <c r="H14" s="2">
        <v>7</v>
      </c>
      <c r="I14" s="2">
        <v>8</v>
      </c>
      <c r="J14" s="2">
        <v>9</v>
      </c>
      <c r="K14" s="2">
        <v>10</v>
      </c>
      <c r="L14" s="2">
        <v>11</v>
      </c>
      <c r="M14" s="2">
        <v>12</v>
      </c>
      <c r="N14" s="2">
        <v>13</v>
      </c>
      <c r="O14" s="2">
        <v>14</v>
      </c>
      <c r="P14" s="2">
        <v>15</v>
      </c>
      <c r="Q14" s="2">
        <v>16</v>
      </c>
    </row>
    <row r="15" spans="1:17">
      <c r="A15" t="s">
        <v>1</v>
      </c>
      <c r="B15" s="1">
        <f>deltas!B12+B$9</f>
        <v>180.51988704140646</v>
      </c>
      <c r="C15" s="1">
        <f>deltas!C12+C$9</f>
        <v>224.00991259945212</v>
      </c>
      <c r="D15" s="1">
        <f>deltas!D12+D$9</f>
        <v>267.53762808436363</v>
      </c>
      <c r="E15" s="1">
        <f>deltas!E12+E$9</f>
        <v>311.00160211190979</v>
      </c>
      <c r="F15" s="1">
        <f>deltas!F12+F$9</f>
        <v>354.52114628544462</v>
      </c>
      <c r="G15" s="1">
        <f>deltas!G12+G$9</f>
        <v>398.02487238385413</v>
      </c>
      <c r="H15" s="1">
        <f>deltas!H12+H$9</f>
        <v>441.53047504483573</v>
      </c>
      <c r="I15" s="1">
        <f>deltas!I12+I$9</f>
        <v>485.05663831972197</v>
      </c>
      <c r="J15" s="1">
        <f>deltas!J12+J$9</f>
        <v>528.47396639610906</v>
      </c>
      <c r="K15" s="1">
        <f>deltas!K12+K$9</f>
        <v>572.02314503469802</v>
      </c>
      <c r="L15" s="1">
        <f>deltas!L12+L$9</f>
        <v>615.51651348573068</v>
      </c>
      <c r="M15" s="1">
        <f>deltas!M12+M$9</f>
        <v>659.04994209064716</v>
      </c>
      <c r="N15" s="1">
        <f>deltas!N12+N$9</f>
        <v>702.58251735091619</v>
      </c>
      <c r="O15" s="1">
        <f>deltas!O12+O$9</f>
        <v>746.20259931295539</v>
      </c>
      <c r="P15" s="1">
        <f>deltas!P12+P$9</f>
        <v>789.67537234887641</v>
      </c>
      <c r="Q15" s="1">
        <f>deltas!Q12+Q$9</f>
        <v>832.97571173630342</v>
      </c>
    </row>
    <row r="16" spans="1:17">
      <c r="A16" t="s">
        <v>2</v>
      </c>
      <c r="B16" s="1">
        <f>deltas!B13+B$10</f>
        <v>0.17819556240287598</v>
      </c>
      <c r="C16" s="1">
        <f>deltas!C13+C$10</f>
        <v>0.21210002056028687</v>
      </c>
      <c r="D16" s="1">
        <f>deltas!D13+D$10</f>
        <v>0.21028042167836794</v>
      </c>
      <c r="E16" s="1">
        <f>deltas!E13+E$10</f>
        <v>0.23710145218452369</v>
      </c>
      <c r="F16" s="1">
        <f>deltas!F13+F$10</f>
        <v>0.230197918053235</v>
      </c>
      <c r="G16" s="1">
        <f>deltas!G13+G$10</f>
        <v>0.25484904011796355</v>
      </c>
      <c r="H16" s="1">
        <f>deltas!H13+H$10</f>
        <v>0.25779870320095033</v>
      </c>
      <c r="I16" s="1">
        <f>deltas!I13+I$10</f>
        <v>0.2574951984450744</v>
      </c>
      <c r="J16" s="1">
        <f>deltas!J13+J$10</f>
        <v>0.25565422673513893</v>
      </c>
      <c r="K16" s="1">
        <f>deltas!K13+K$10</f>
        <v>0.26719509252442308</v>
      </c>
      <c r="L16" s="1">
        <f>deltas!L13+L$10</f>
        <v>0.29515219880874366</v>
      </c>
      <c r="M16" s="1">
        <f>deltas!M13+M$10</f>
        <v>0.26964776883326474</v>
      </c>
      <c r="N16" s="1">
        <f>deltas!N13+N$10</f>
        <v>0.28127519458825334</v>
      </c>
      <c r="O16" s="1">
        <f>deltas!O13+O$10</f>
        <v>0.29933306797422532</v>
      </c>
      <c r="P16" s="1">
        <f>deltas!P13+P$10</f>
        <v>0.2594686563080969</v>
      </c>
      <c r="Q16" s="1">
        <f>deltas!Q13+Q$10</f>
        <v>0.29706315474768918</v>
      </c>
    </row>
    <row r="17" spans="1:17">
      <c r="A17" t="s">
        <v>3</v>
      </c>
      <c r="B17" s="1">
        <f>deltas!B14+B$11</f>
        <v>4.002053455555556</v>
      </c>
      <c r="C17" s="1">
        <f>deltas!C14+C$11</f>
        <v>3.9867631777777777</v>
      </c>
      <c r="D17" s="1">
        <f>deltas!D14+D$11</f>
        <v>3.9805867444444445</v>
      </c>
      <c r="E17" s="1">
        <f>deltas!E14+E$11</f>
        <v>3.9712529777777781</v>
      </c>
      <c r="F17" s="1">
        <f>deltas!F14+F$11</f>
        <v>3.9656555</v>
      </c>
      <c r="G17" s="1">
        <f>deltas!G14+G$11</f>
        <v>3.9520008333333334</v>
      </c>
      <c r="H17" s="1">
        <f>deltas!H14+H$11</f>
        <v>3.9567351111111102</v>
      </c>
      <c r="I17" s="1">
        <f>deltas!I14+I$11</f>
        <v>3.9522237222222225</v>
      </c>
      <c r="J17" s="1">
        <f>deltas!J14+J$11</f>
        <v>3.9394011999999998</v>
      </c>
      <c r="K17" s="1">
        <f>deltas!K14+K$11</f>
        <v>3.9510412444444447</v>
      </c>
      <c r="L17" s="1">
        <f>deltas!L14+L$11</f>
        <v>3.9496143888888886</v>
      </c>
      <c r="M17" s="1">
        <f>deltas!M14+M$11</f>
        <v>3.9744446222222223</v>
      </c>
      <c r="N17" s="1">
        <f>deltas!N14+N$11</f>
        <v>3.9837495555555558</v>
      </c>
      <c r="O17" s="1">
        <f>deltas!O14+O$11</f>
        <v>3.9966963999999998</v>
      </c>
      <c r="P17" s="1">
        <f>deltas!P14+P$11</f>
        <v>4.0017654888888892</v>
      </c>
      <c r="Q17" s="1">
        <f>deltas!Q14+Q$11</f>
        <v>4.2119869999999988</v>
      </c>
    </row>
    <row r="18" spans="1:17">
      <c r="A18" s="3" t="s">
        <v>4</v>
      </c>
      <c r="B18" s="1">
        <f>deltas!B15</f>
        <v>0.320207984073138</v>
      </c>
      <c r="C18" s="1">
        <f>deltas!C15</f>
        <v>0.12632310710550299</v>
      </c>
      <c r="D18" s="1">
        <f>deltas!D15</f>
        <v>0.71378672472608751</v>
      </c>
      <c r="E18" s="1">
        <f>deltas!E15</f>
        <v>0.18999479008900799</v>
      </c>
      <c r="F18" s="1">
        <f>deltas!F15</f>
        <v>1.48099926118171E-2</v>
      </c>
      <c r="G18" s="1">
        <f>deltas!G15</f>
        <v>0.11535158997011911</v>
      </c>
      <c r="H18" s="1">
        <f>deltas!H15</f>
        <v>-4.1310996236254539E-2</v>
      </c>
      <c r="I18" s="1">
        <f>deltas!I15</f>
        <v>0.20270728494481854</v>
      </c>
      <c r="J18" s="1">
        <f>deltas!J15</f>
        <v>0.25736351016472137</v>
      </c>
      <c r="K18" s="1">
        <f>deltas!K15</f>
        <v>0.32369278990680123</v>
      </c>
      <c r="L18" s="1">
        <f>deltas!L15</f>
        <v>-2.7287228719326674E-3</v>
      </c>
      <c r="M18" s="1">
        <f>deltas!M15</f>
        <v>-2.8348234249534706E-3</v>
      </c>
      <c r="N18" s="1">
        <f>deltas!N15</f>
        <v>0.26066304092153736</v>
      </c>
      <c r="O18" s="1">
        <f>deltas!O15</f>
        <v>-0.24907944575203828</v>
      </c>
      <c r="P18" s="1">
        <f>deltas!P15</f>
        <v>5.896091225363978E-2</v>
      </c>
      <c r="Q18" s="1">
        <f>deltas!Q15</f>
        <v>0.41691673722810368</v>
      </c>
    </row>
    <row r="20" spans="1:17">
      <c r="A20" t="s">
        <v>5</v>
      </c>
      <c r="B20" s="4">
        <v>2</v>
      </c>
    </row>
    <row r="21" spans="1:17">
      <c r="A21" s="1" t="s">
        <v>0</v>
      </c>
      <c r="B21" s="2">
        <v>1</v>
      </c>
      <c r="C21" s="2">
        <v>2</v>
      </c>
      <c r="D21" s="2">
        <v>3</v>
      </c>
      <c r="E21" s="2">
        <v>4</v>
      </c>
      <c r="F21" s="2">
        <v>5</v>
      </c>
      <c r="G21" s="2">
        <v>6</v>
      </c>
      <c r="H21" s="2">
        <v>7</v>
      </c>
      <c r="I21" s="2">
        <v>8</v>
      </c>
      <c r="J21" s="2">
        <v>9</v>
      </c>
      <c r="K21" s="2">
        <v>10</v>
      </c>
      <c r="L21" s="2">
        <v>11</v>
      </c>
      <c r="M21" s="2">
        <v>12</v>
      </c>
      <c r="N21" s="2">
        <v>13</v>
      </c>
      <c r="O21" s="2">
        <v>14</v>
      </c>
      <c r="P21" s="2">
        <v>15</v>
      </c>
      <c r="Q21" s="2">
        <v>16</v>
      </c>
    </row>
    <row r="22" spans="1:17">
      <c r="A22" t="s">
        <v>1</v>
      </c>
      <c r="B22" s="1">
        <f>deltas!B19+B$9</f>
        <v>180.50478631433714</v>
      </c>
      <c r="C22" s="1">
        <f>deltas!C19+C$9</f>
        <v>224.0081080211792</v>
      </c>
      <c r="D22" s="1">
        <f>deltas!D19+D$9</f>
        <v>267.52099296696048</v>
      </c>
      <c r="E22" s="1">
        <f>deltas!E19+E$9</f>
        <v>311.00094246847351</v>
      </c>
      <c r="F22" s="1">
        <f>deltas!F19+F$9</f>
        <v>354.50323762857306</v>
      </c>
      <c r="G22" s="1">
        <f>deltas!G19+G$9</f>
        <v>398.0196067465514</v>
      </c>
      <c r="H22" s="1">
        <f>deltas!H19+H$9</f>
        <v>441.50110510571477</v>
      </c>
      <c r="I22" s="1">
        <f>deltas!I19+I$9</f>
        <v>484.99495694799822</v>
      </c>
      <c r="J22" s="1">
        <f>deltas!J19+J$9</f>
        <v>528.50622275578371</v>
      </c>
      <c r="K22" s="1">
        <f>deltas!K19+K$9</f>
        <v>572.00152843044339</v>
      </c>
      <c r="L22" s="1">
        <f>deltas!L19+L$9</f>
        <v>615.51311588934107</v>
      </c>
      <c r="M22" s="1">
        <f>deltas!M19+M$9</f>
        <v>659.00383339895643</v>
      </c>
      <c r="N22" s="1">
        <f>deltas!N19+N$9</f>
        <v>702.63387519393518</v>
      </c>
      <c r="O22" s="1">
        <f>deltas!O19+O$9</f>
        <v>746.02160693538178</v>
      </c>
      <c r="P22" s="1">
        <f>deltas!P19+P$9</f>
        <v>789.51752969807217</v>
      </c>
      <c r="Q22" s="1">
        <f>deltas!Q19+Q$9</f>
        <v>833.03211160194007</v>
      </c>
    </row>
    <row r="23" spans="1:17">
      <c r="A23" t="s">
        <v>2</v>
      </c>
      <c r="B23" s="1">
        <f>deltas!B20+B$10</f>
        <v>-4.6499961536978036E-3</v>
      </c>
      <c r="C23" s="1">
        <f>deltas!C20+C$10</f>
        <v>2.9150377145647895E-2</v>
      </c>
      <c r="D23" s="1">
        <f>deltas!D20+D$10</f>
        <v>3.1493215733550427E-2</v>
      </c>
      <c r="E23" s="1">
        <f>deltas!E20+E$10</f>
        <v>5.3749989483582089E-2</v>
      </c>
      <c r="F23" s="1">
        <f>deltas!F20+F$10</f>
        <v>5.2199991606829019E-2</v>
      </c>
      <c r="G23" s="1">
        <f>deltas!G20+G$10</f>
        <v>5.6104331623066522E-2</v>
      </c>
      <c r="H23" s="1">
        <f>deltas!H20+H$10</f>
        <v>7.4551275084457649E-2</v>
      </c>
      <c r="I23" s="1">
        <f>deltas!I20+I$10</f>
        <v>7.980018858082838E-2</v>
      </c>
      <c r="J23" s="1">
        <f>deltas!J20+J$10</f>
        <v>9.1952212555454937E-2</v>
      </c>
      <c r="K23" s="1">
        <f>deltas!K20+K$10</f>
        <v>9.2050665812987847E-2</v>
      </c>
      <c r="L23" s="1">
        <f>deltas!L20+L$10</f>
        <v>0.10615317154388368</v>
      </c>
      <c r="M23" s="1">
        <f>deltas!M20+M$10</f>
        <v>0.10729961840603142</v>
      </c>
      <c r="N23" s="1">
        <f>deltas!N20+N$10</f>
        <v>0.12517918302664827</v>
      </c>
      <c r="O23" s="1">
        <f>deltas!O20+O$10</f>
        <v>0.1090492252057723</v>
      </c>
      <c r="P23" s="1">
        <f>deltas!P20+P$10</f>
        <v>0.13115005831817428</v>
      </c>
      <c r="Q23" s="1">
        <f>deltas!Q20+Q$10</f>
        <v>0.13490195349527467</v>
      </c>
    </row>
    <row r="24" spans="1:17">
      <c r="A24" t="s">
        <v>3</v>
      </c>
      <c r="B24" s="1">
        <f>deltas!B21+B$11</f>
        <v>5.906216033333334</v>
      </c>
      <c r="C24" s="1">
        <f>deltas!C21+C$11</f>
        <v>5.8570913888888887</v>
      </c>
      <c r="D24" s="1">
        <f>deltas!D21+D$11</f>
        <v>5.8174939444444442</v>
      </c>
      <c r="E24" s="1">
        <f>deltas!E21+E$11</f>
        <v>5.763633266666667</v>
      </c>
      <c r="F24" s="1">
        <f>deltas!F21+F$11</f>
        <v>5.7830582333333345</v>
      </c>
      <c r="G24" s="1">
        <f>deltas!G21+G$11</f>
        <v>5.7487866000000007</v>
      </c>
      <c r="H24" s="1">
        <f>deltas!H21+H$11</f>
        <v>5.7382863111111106</v>
      </c>
      <c r="I24" s="1">
        <f>deltas!I21+I$11</f>
        <v>5.7445295999999999</v>
      </c>
      <c r="J24" s="1">
        <f>deltas!J21+J$11</f>
        <v>5.7401630444444436</v>
      </c>
      <c r="K24" s="1">
        <f>deltas!K21+K$11</f>
        <v>5.7401897000000002</v>
      </c>
      <c r="L24" s="1">
        <f>deltas!L21+L$11</f>
        <v>5.7327916444444442</v>
      </c>
      <c r="M24" s="1">
        <f>deltas!M21+M$11</f>
        <v>5.7710975333333341</v>
      </c>
      <c r="N24" s="1">
        <f>deltas!N21+N$11</f>
        <v>5.7902768888888891</v>
      </c>
      <c r="O24" s="1">
        <f>deltas!O21+O$11</f>
        <v>5.8138450888888888</v>
      </c>
      <c r="P24" s="1">
        <f>deltas!P21+P$11</f>
        <v>5.8631377555555559</v>
      </c>
      <c r="Q24" s="1">
        <f>deltas!Q21+Q$11</f>
        <v>5.8923245555555557</v>
      </c>
    </row>
    <row r="25" spans="1:17">
      <c r="A25" s="3" t="s">
        <v>4</v>
      </c>
      <c r="B25" s="1">
        <f>deltas!B22</f>
        <v>-0.12463975894031183</v>
      </c>
      <c r="C25" s="1">
        <f>deltas!C22</f>
        <v>0.26385457916764543</v>
      </c>
      <c r="D25" s="1">
        <f>deltas!D22</f>
        <v>0.2029936957920207</v>
      </c>
      <c r="E25" s="1">
        <f>deltas!E22</f>
        <v>-7.347247124739463E-3</v>
      </c>
      <c r="F25" s="1">
        <f>deltas!F22</f>
        <v>-0.10197823509964429</v>
      </c>
      <c r="G25" s="1">
        <f>deltas!G22</f>
        <v>-0.14562400737913317</v>
      </c>
      <c r="H25" s="1">
        <f>deltas!H22</f>
        <v>0.25367221713116245</v>
      </c>
      <c r="I25" s="1">
        <f>deltas!I22</f>
        <v>-2.395946875431979E-3</v>
      </c>
      <c r="J25" s="1">
        <f>deltas!J22</f>
        <v>-6.5649918386009032E-2</v>
      </c>
      <c r="K25" s="1">
        <f>deltas!K22</f>
        <v>-1.5823253928151787E-3</v>
      </c>
      <c r="L25" s="1">
        <f>deltas!L22</f>
        <v>-0.12329807377627522</v>
      </c>
      <c r="M25" s="1">
        <f>deltas!M22</f>
        <v>4.4277640422471246E-2</v>
      </c>
      <c r="N25" s="1">
        <f>deltas!N22</f>
        <v>0.14149781210698997</v>
      </c>
      <c r="O25" s="1">
        <f>deltas!O22</f>
        <v>-6.7425406515243022E-2</v>
      </c>
      <c r="P25" s="1">
        <f>deltas!P22</f>
        <v>0.32753883536534883</v>
      </c>
      <c r="Q25" s="1">
        <f>deltas!Q22</f>
        <v>-2.0034573235596809E-2</v>
      </c>
    </row>
    <row r="27" spans="1:17">
      <c r="A27" t="s">
        <v>5</v>
      </c>
      <c r="B27" s="4">
        <v>3</v>
      </c>
    </row>
    <row r="28" spans="1:17">
      <c r="A28" s="1" t="s">
        <v>0</v>
      </c>
      <c r="B28" s="2">
        <v>1</v>
      </c>
      <c r="C28" s="2">
        <v>2</v>
      </c>
      <c r="D28" s="2">
        <v>3</v>
      </c>
      <c r="E28" s="2">
        <v>4</v>
      </c>
      <c r="F28" s="2">
        <v>5</v>
      </c>
      <c r="G28" s="2">
        <v>6</v>
      </c>
      <c r="H28" s="2">
        <v>7</v>
      </c>
      <c r="I28" s="2">
        <v>8</v>
      </c>
      <c r="J28" s="2">
        <v>9</v>
      </c>
      <c r="K28" s="2">
        <v>10</v>
      </c>
      <c r="L28" s="2">
        <v>11</v>
      </c>
      <c r="M28" s="2">
        <v>12</v>
      </c>
      <c r="N28" s="2">
        <v>13</v>
      </c>
      <c r="O28" s="2">
        <v>14</v>
      </c>
      <c r="P28" s="2">
        <v>15</v>
      </c>
      <c r="Q28" s="2">
        <v>16</v>
      </c>
    </row>
    <row r="29" spans="1:17">
      <c r="A29" t="s">
        <v>1</v>
      </c>
      <c r="B29" s="1">
        <f>deltas!B26+B$9</f>
        <v>180.56563550320953</v>
      </c>
      <c r="C29" s="1">
        <f>deltas!C26+C$9</f>
        <v>224.06503990320877</v>
      </c>
      <c r="D29" s="1">
        <f>deltas!D26+D$9</f>
        <v>267.57794591517069</v>
      </c>
      <c r="E29" s="1">
        <f>deltas!E26+E$9</f>
        <v>311.02785028506946</v>
      </c>
      <c r="F29" s="1">
        <f>deltas!F26+F$9</f>
        <v>354.55780237951063</v>
      </c>
      <c r="G29" s="1">
        <f>deltas!G26+G$9</f>
        <v>398.06495496652207</v>
      </c>
      <c r="H29" s="1">
        <f>deltas!H26+H$9</f>
        <v>441.57274339120028</v>
      </c>
      <c r="I29" s="1">
        <f>deltas!I26+I$9</f>
        <v>485.07654991281652</v>
      </c>
      <c r="J29" s="1">
        <f>deltas!J26+J$9</f>
        <v>528.73762646697674</v>
      </c>
      <c r="K29" s="1">
        <f>deltas!K26+K$9</f>
        <v>572.05384619254778</v>
      </c>
      <c r="L29" s="1">
        <f>deltas!L26+L$9</f>
        <v>615.56272634796176</v>
      </c>
      <c r="M29" s="1">
        <f>deltas!M26+M$9</f>
        <v>659.04347154775428</v>
      </c>
      <c r="N29" s="1">
        <f>deltas!N26+N$9</f>
        <v>702.57220512987874</v>
      </c>
      <c r="O29" s="1">
        <f>deltas!O26+O$9</f>
        <v>746.12395848218944</v>
      </c>
      <c r="P29" s="1">
        <f>deltas!P26+P$9</f>
        <v>789.65485817420119</v>
      </c>
      <c r="Q29" s="1">
        <f>deltas!Q26+Q$9</f>
        <v>833.18029484559531</v>
      </c>
    </row>
    <row r="30" spans="1:17">
      <c r="A30" t="s">
        <v>2</v>
      </c>
      <c r="B30" s="1">
        <f>deltas!B27+B$10</f>
        <v>5.2173062844753038E-2</v>
      </c>
      <c r="C30" s="1">
        <f>deltas!C27+C$10</f>
        <v>5.3392186180975729E-2</v>
      </c>
      <c r="D30" s="1">
        <f>deltas!D27+D$10</f>
        <v>6.7430948179982492E-2</v>
      </c>
      <c r="E30" s="1">
        <f>deltas!E27+E$10</f>
        <v>7.9392647095851393E-2</v>
      </c>
      <c r="F30" s="1">
        <f>deltas!F27+F$10</f>
        <v>9.6384606259566685E-2</v>
      </c>
      <c r="G30" s="1">
        <f>deltas!G27+G$10</f>
        <v>0.10168757136993399</v>
      </c>
      <c r="H30" s="1">
        <f>deltas!H27+H$10</f>
        <v>0.12180963920216675</v>
      </c>
      <c r="I30" s="1">
        <f>deltas!I27+I$10</f>
        <v>0.12534128855350368</v>
      </c>
      <c r="J30" s="1">
        <f>deltas!J27+J$10</f>
        <v>0.15358909303580484</v>
      </c>
      <c r="K30" s="1">
        <f>deltas!K27+K$10</f>
        <v>0.14804315737984827</v>
      </c>
      <c r="L30" s="1">
        <f>deltas!L27+L$10</f>
        <v>0.18481034096128873</v>
      </c>
      <c r="M30" s="1">
        <f>deltas!M27+M$10</f>
        <v>0.1752248121028899</v>
      </c>
      <c r="N30" s="1">
        <f>deltas!N27+N$10</f>
        <v>0.19571109995373759</v>
      </c>
      <c r="O30" s="1">
        <f>deltas!O27+O$10</f>
        <v>0.2095496731707398</v>
      </c>
      <c r="P30" s="1">
        <f>deltas!P27+P$10</f>
        <v>0.24203196851659314</v>
      </c>
      <c r="Q30" s="1">
        <f>deltas!Q27+Q$10</f>
        <v>0.2685149046479427</v>
      </c>
    </row>
    <row r="31" spans="1:17">
      <c r="A31" t="s">
        <v>3</v>
      </c>
      <c r="B31" s="1">
        <f>deltas!B28+B$11</f>
        <v>5.9959135888888886</v>
      </c>
      <c r="C31" s="1">
        <f>deltas!C28+C$11</f>
        <v>5.9508096111111115</v>
      </c>
      <c r="D31" s="1">
        <f>deltas!D28+D$11</f>
        <v>5.9819132999999995</v>
      </c>
      <c r="E31" s="1">
        <f>deltas!E28+E$11</f>
        <v>5.940303666666666</v>
      </c>
      <c r="F31" s="1">
        <f>deltas!F28+F$11</f>
        <v>5.9723824666666676</v>
      </c>
      <c r="G31" s="1">
        <f>deltas!G28+G$11</f>
        <v>5.9454413666666666</v>
      </c>
      <c r="H31" s="1">
        <f>deltas!H28+H$11</f>
        <v>5.9177191555555559</v>
      </c>
      <c r="I31" s="1">
        <f>deltas!I28+I$11</f>
        <v>5.9416188777777776</v>
      </c>
      <c r="J31" s="1">
        <f>deltas!J28+J$11</f>
        <v>5.9481038444444447</v>
      </c>
      <c r="K31" s="1">
        <f>deltas!K28+K$11</f>
        <v>5.9447616111111117</v>
      </c>
      <c r="L31" s="1">
        <f>deltas!L28+L$11</f>
        <v>5.9640851111111113</v>
      </c>
      <c r="M31" s="1">
        <f>deltas!M28+M$11</f>
        <v>5.9379780888888893</v>
      </c>
      <c r="N31" s="1">
        <f>deltas!N28+N$11</f>
        <v>5.9590897111111101</v>
      </c>
      <c r="O31" s="1">
        <f>deltas!O28+O$11</f>
        <v>5.9512164555555556</v>
      </c>
      <c r="P31" s="1">
        <f>deltas!P28+P$11</f>
        <v>5.9637697777777783</v>
      </c>
      <c r="Q31" s="1">
        <f>deltas!Q28+Q$11</f>
        <v>5.9847590555555552</v>
      </c>
    </row>
    <row r="32" spans="1:17">
      <c r="A32" s="3" t="s">
        <v>4</v>
      </c>
      <c r="B32" s="1">
        <f>deltas!B29</f>
        <v>0.36762986808501119</v>
      </c>
      <c r="C32" s="1">
        <f>deltas!C29</f>
        <v>0.20549860446932455</v>
      </c>
      <c r="D32" s="1">
        <f>deltas!D29</f>
        <v>0.24359188312860044</v>
      </c>
      <c r="E32" s="1">
        <f>deltas!E29</f>
        <v>0.42682162308187371</v>
      </c>
      <c r="F32" s="1">
        <f>deltas!F29</f>
        <v>0.16622481394453251</v>
      </c>
      <c r="G32" s="1">
        <f>deltas!G29</f>
        <v>0.2522053704657361</v>
      </c>
      <c r="H32" s="1">
        <f>deltas!H29</f>
        <v>-0.11470638489885461</v>
      </c>
      <c r="I32" s="1">
        <f>deltas!I29</f>
        <v>0.97673839027603215</v>
      </c>
      <c r="J32" s="1">
        <f>deltas!J29</f>
        <v>0.51959236262429598</v>
      </c>
      <c r="K32" s="1">
        <f>deltas!K29</f>
        <v>0.30698550688038895</v>
      </c>
      <c r="L32" s="1">
        <f>deltas!L29</f>
        <v>0.79422567168747293</v>
      </c>
      <c r="M32" s="1">
        <f>deltas!M29</f>
        <v>0.70180296017331856</v>
      </c>
      <c r="N32" s="1">
        <f>deltas!N29</f>
        <v>0.51610151570628726</v>
      </c>
      <c r="O32" s="1">
        <f>deltas!O29</f>
        <v>1.7685097113933717</v>
      </c>
      <c r="P32" s="1">
        <f>deltas!P29</f>
        <v>0.99907093158278459</v>
      </c>
      <c r="Q32" s="1">
        <f>deltas!Q29</f>
        <v>1.0859232033167294</v>
      </c>
    </row>
    <row r="34" spans="1:17">
      <c r="A34" t="s">
        <v>5</v>
      </c>
      <c r="B34" s="4">
        <v>4</v>
      </c>
    </row>
    <row r="35" spans="1:17">
      <c r="A35" s="1" t="s">
        <v>0</v>
      </c>
      <c r="B35" s="2">
        <v>1</v>
      </c>
      <c r="C35" s="2">
        <v>2</v>
      </c>
      <c r="D35" s="2">
        <v>3</v>
      </c>
      <c r="E35" s="2">
        <v>4</v>
      </c>
      <c r="F35" s="2">
        <v>5</v>
      </c>
      <c r="G35" s="2">
        <v>6</v>
      </c>
      <c r="H35" s="2">
        <v>7</v>
      </c>
      <c r="I35" s="2">
        <v>8</v>
      </c>
      <c r="J35" s="2">
        <v>9</v>
      </c>
      <c r="K35" s="2">
        <v>10</v>
      </c>
      <c r="L35" s="2">
        <v>11</v>
      </c>
      <c r="M35" s="2">
        <v>12</v>
      </c>
      <c r="N35" s="2">
        <v>13</v>
      </c>
      <c r="O35" s="2">
        <v>14</v>
      </c>
      <c r="P35" s="2">
        <v>15</v>
      </c>
      <c r="Q35" s="2">
        <v>16</v>
      </c>
    </row>
    <row r="36" spans="1:17">
      <c r="A36" t="s">
        <v>1</v>
      </c>
      <c r="B36" s="1">
        <f>deltas!B33+B$9</f>
        <v>180.5131843344698</v>
      </c>
      <c r="C36" s="1">
        <f>deltas!C33+C$9</f>
        <v>224.01009550493328</v>
      </c>
      <c r="D36" s="1">
        <f>deltas!D33+D$9</f>
        <v>267.49807828717371</v>
      </c>
      <c r="E36" s="1">
        <f>deltas!E33+E$9</f>
        <v>310.98525657198502</v>
      </c>
      <c r="F36" s="1">
        <f>deltas!F33+F$9</f>
        <v>354.5309912041464</v>
      </c>
      <c r="G36" s="1">
        <f>deltas!G33+G$9</f>
        <v>398.05290588312323</v>
      </c>
      <c r="H36" s="1">
        <f>deltas!H33+H$9</f>
        <v>441.50209793326763</v>
      </c>
      <c r="I36" s="1">
        <f>deltas!I33+I$9</f>
        <v>484.98455731455323</v>
      </c>
      <c r="J36" s="1">
        <f>deltas!J33+J$9</f>
        <v>528.5158419126825</v>
      </c>
      <c r="K36" s="1">
        <f>deltas!K33+K$9</f>
        <v>572.22137031781062</v>
      </c>
      <c r="L36" s="1">
        <f>deltas!L33+L$9</f>
        <v>615.70841064634851</v>
      </c>
      <c r="M36" s="1">
        <f>deltas!M33+M$9</f>
        <v>659.14228407016333</v>
      </c>
      <c r="N36" s="1">
        <f>deltas!N33+N$9</f>
        <v>702.53074252493172</v>
      </c>
      <c r="O36" s="1">
        <f>deltas!O33+O$9</f>
        <v>746.06099697088405</v>
      </c>
      <c r="P36" s="1">
        <f>deltas!P33+P$9</f>
        <v>789.54163854860849</v>
      </c>
      <c r="Q36" s="1">
        <f>deltas!Q33+Q$9</f>
        <v>833.02554575913257</v>
      </c>
    </row>
    <row r="37" spans="1:17">
      <c r="A37" t="s">
        <v>2</v>
      </c>
      <c r="B37" s="1">
        <f>deltas!B34+B$10</f>
        <v>-5.5250217760898848E-2</v>
      </c>
      <c r="C37" s="1">
        <f>deltas!C34+C$10</f>
        <v>-5.3298983427300856E-2</v>
      </c>
      <c r="D37" s="1">
        <f>deltas!D34+D$10</f>
        <v>-4.3651338530043479E-2</v>
      </c>
      <c r="E37" s="1">
        <f>deltas!E34+E$10</f>
        <v>-3.6251914620451832E-2</v>
      </c>
      <c r="F37" s="1">
        <f>deltas!F34+F$10</f>
        <v>-1.6392863755806508E-2</v>
      </c>
      <c r="G37" s="1">
        <f>deltas!G34+G$10</f>
        <v>-2.3980507632544446E-2</v>
      </c>
      <c r="H37" s="1">
        <f>deltas!H34+H$10</f>
        <v>-2.4348956204484445E-2</v>
      </c>
      <c r="I37" s="1">
        <f>deltas!I34+I$10</f>
        <v>4.4709614077112492E-4</v>
      </c>
      <c r="J37" s="1">
        <f>deltas!J34+J$10</f>
        <v>8.7527698370930274E-3</v>
      </c>
      <c r="K37" s="1">
        <f>deltas!K34+K$10</f>
        <v>1.3442079549923394E-2</v>
      </c>
      <c r="L37" s="1">
        <f>deltas!L34+L$10</f>
        <v>2.4554703304072306E-2</v>
      </c>
      <c r="M37" s="1">
        <f>deltas!M34+M$10</f>
        <v>2.9310013485598696E-2</v>
      </c>
      <c r="N37" s="1">
        <f>deltas!N34+N$10</f>
        <v>3.6103183734145172E-2</v>
      </c>
      <c r="O37" s="1">
        <f>deltas!O34+O$10</f>
        <v>4.7835460667166263E-2</v>
      </c>
      <c r="P37" s="1">
        <f>deltas!P34+P$10</f>
        <v>3.8839963218437412E-2</v>
      </c>
      <c r="Q37" s="1">
        <f>deltas!Q34+Q$10</f>
        <v>5.5243867401428282E-2</v>
      </c>
    </row>
    <row r="38" spans="1:17">
      <c r="A38" t="s">
        <v>3</v>
      </c>
      <c r="B38" s="1">
        <f>deltas!B35+B$11</f>
        <v>5.982650411111111</v>
      </c>
      <c r="C38" s="1">
        <f>deltas!C35+C$11</f>
        <v>5.9864924222222236</v>
      </c>
      <c r="D38" s="1">
        <f>deltas!D35+D$11</f>
        <v>5.9673042888888892</v>
      </c>
      <c r="E38" s="1">
        <f>deltas!E35+E$11</f>
        <v>5.9386412777777782</v>
      </c>
      <c r="F38" s="1">
        <f>deltas!F35+F$11</f>
        <v>5.9356858444444445</v>
      </c>
      <c r="G38" s="1">
        <f>deltas!G35+G$11</f>
        <v>5.9119615333333337</v>
      </c>
      <c r="H38" s="1">
        <f>deltas!H35+H$11</f>
        <v>5.9343460555555554</v>
      </c>
      <c r="I38" s="1">
        <f>deltas!I35+I$11</f>
        <v>5.9185037777777785</v>
      </c>
      <c r="J38" s="1">
        <f>deltas!J35+J$11</f>
        <v>5.9219933444444441</v>
      </c>
      <c r="K38" s="1">
        <f>deltas!K35+K$11</f>
        <v>5.9127779444444446</v>
      </c>
      <c r="L38" s="1">
        <f>deltas!L35+L$11</f>
        <v>5.8946785666666663</v>
      </c>
      <c r="M38" s="1">
        <f>deltas!M35+M$11</f>
        <v>5.9454152888888885</v>
      </c>
      <c r="N38" s="1">
        <f>deltas!N35+N$11</f>
        <v>5.9433793666666661</v>
      </c>
      <c r="O38" s="1">
        <f>deltas!O35+O$11</f>
        <v>5.9472215777777784</v>
      </c>
      <c r="P38" s="1">
        <f>deltas!P35+P$11</f>
        <v>5.9888922333333321</v>
      </c>
      <c r="Q38" s="1">
        <f>deltas!Q35+Q$11</f>
        <v>6.0019376888888898</v>
      </c>
    </row>
    <row r="39" spans="1:17">
      <c r="A39" s="3" t="s">
        <v>4</v>
      </c>
      <c r="B39" s="1">
        <f>deltas!B36</f>
        <v>2.5311088792461384E-2</v>
      </c>
      <c r="C39" s="1">
        <f>deltas!C36</f>
        <v>8.4087298158543336E-2</v>
      </c>
      <c r="D39" s="1">
        <f>deltas!D36</f>
        <v>-0.15597860871155189</v>
      </c>
      <c r="E39" s="1">
        <f>deltas!E36</f>
        <v>1.4783962968925531E-2</v>
      </c>
      <c r="F39" s="1">
        <f>deltas!F36</f>
        <v>-0.27273970715174145</v>
      </c>
      <c r="G39" s="1">
        <f>deltas!G36</f>
        <v>0.54867665686546774</v>
      </c>
      <c r="H39" s="1">
        <f>deltas!H36</f>
        <v>8.2480767691177806E-2</v>
      </c>
      <c r="I39" s="1">
        <f>deltas!I36</f>
        <v>-7.9070553818065284E-2</v>
      </c>
      <c r="J39" s="1">
        <f>deltas!J36</f>
        <v>-0.14372223596722369</v>
      </c>
      <c r="K39" s="1">
        <f>deltas!K36</f>
        <v>-0.10549966597722064</v>
      </c>
      <c r="L39" s="1">
        <f>deltas!L36</f>
        <v>-0.17642354737294311</v>
      </c>
      <c r="M39" s="1">
        <f>deltas!M36</f>
        <v>-5.8272694311192516E-2</v>
      </c>
      <c r="N39" s="1">
        <f>deltas!N36</f>
        <v>-9.5975158920494266E-3</v>
      </c>
      <c r="O39" s="1">
        <f>deltas!O36</f>
        <v>0.21924370726033623</v>
      </c>
      <c r="P39" s="1">
        <f>deltas!P36</f>
        <v>0.23311168051173609</v>
      </c>
      <c r="Q39" s="1">
        <f>deltas!Q36</f>
        <v>0.28762593317416874</v>
      </c>
    </row>
    <row r="41" spans="1:17">
      <c r="A41" t="s">
        <v>5</v>
      </c>
      <c r="B41" s="4">
        <v>5</v>
      </c>
    </row>
    <row r="42" spans="1:17">
      <c r="A42" s="1" t="s">
        <v>0</v>
      </c>
      <c r="B42" s="2">
        <v>1</v>
      </c>
      <c r="C42" s="2">
        <v>2</v>
      </c>
      <c r="D42" s="2">
        <v>3</v>
      </c>
      <c r="E42" s="2">
        <v>4</v>
      </c>
      <c r="F42" s="2">
        <v>5</v>
      </c>
      <c r="G42" s="2">
        <v>6</v>
      </c>
      <c r="H42" s="2">
        <v>7</v>
      </c>
      <c r="I42" s="2">
        <v>8</v>
      </c>
      <c r="J42" s="2">
        <v>9</v>
      </c>
      <c r="K42" s="2">
        <v>10</v>
      </c>
      <c r="L42" s="2">
        <v>11</v>
      </c>
      <c r="M42" s="2">
        <v>12</v>
      </c>
      <c r="N42" s="2">
        <v>13</v>
      </c>
      <c r="O42" s="2">
        <v>14</v>
      </c>
      <c r="P42" s="2">
        <v>15</v>
      </c>
      <c r="Q42" s="2">
        <v>16</v>
      </c>
    </row>
    <row r="43" spans="1:17">
      <c r="A43" t="s">
        <v>1</v>
      </c>
      <c r="B43" s="1">
        <f>deltas!B40+B$9</f>
        <v>180.53497170653432</v>
      </c>
      <c r="C43" s="1">
        <f>deltas!C40+C$9</f>
        <v>224.03025590492572</v>
      </c>
      <c r="D43" s="1">
        <f>deltas!D40+D$9</f>
        <v>267.5648716709199</v>
      </c>
      <c r="E43" s="1">
        <f>deltas!E40+E$9</f>
        <v>311.05466013724111</v>
      </c>
      <c r="F43" s="1">
        <f>deltas!F40+F$9</f>
        <v>354.52297628714894</v>
      </c>
      <c r="G43" s="1">
        <f>deltas!G40+G$9</f>
        <v>398.08366965536908</v>
      </c>
      <c r="H43" s="1">
        <f>deltas!H40+H$9</f>
        <v>441.49444264471833</v>
      </c>
      <c r="I43" s="1">
        <f>deltas!I40+I$9</f>
        <v>485.02654533248437</v>
      </c>
      <c r="J43" s="1">
        <f>deltas!J40+J$9</f>
        <v>528.5260294551282</v>
      </c>
      <c r="K43" s="1">
        <f>deltas!K40+K$9</f>
        <v>572.01750250473378</v>
      </c>
      <c r="L43" s="1">
        <f>deltas!L40+L$9</f>
        <v>615.50619724878629</v>
      </c>
      <c r="M43" s="1">
        <f>deltas!M40+M$9</f>
        <v>659.06473070919833</v>
      </c>
      <c r="N43" s="1">
        <f>deltas!N40+N$9</f>
        <v>702.51850511906468</v>
      </c>
      <c r="O43" s="1">
        <f>deltas!O40+O$9</f>
        <v>746.03604211120467</v>
      </c>
      <c r="P43" s="1">
        <f>deltas!P40+P$9</f>
        <v>789.55624381319319</v>
      </c>
      <c r="Q43" s="1">
        <f>deltas!Q40+Q$9</f>
        <v>833.05487556903722</v>
      </c>
    </row>
    <row r="44" spans="1:17">
      <c r="A44" t="s">
        <v>2</v>
      </c>
      <c r="B44" s="1">
        <f>deltas!B41+B$10</f>
        <v>8.1416935005993521E-3</v>
      </c>
      <c r="C44" s="1">
        <f>deltas!C41+C$10</f>
        <v>1.0604697066003164E-2</v>
      </c>
      <c r="D44" s="1">
        <f>deltas!D41+D$10</f>
        <v>-1.5810139168615713E-2</v>
      </c>
      <c r="E44" s="1">
        <f>deltas!E41+E$10</f>
        <v>-1.7296053645848117E-2</v>
      </c>
      <c r="F44" s="1">
        <f>deltas!F41+F$10</f>
        <v>-2.1843963380088649E-2</v>
      </c>
      <c r="G44" s="1">
        <f>deltas!G41+G$10</f>
        <v>-3.1490646102469308E-2</v>
      </c>
      <c r="H44" s="1">
        <f>deltas!H41+H$10</f>
        <v>-2.9599922037930982E-2</v>
      </c>
      <c r="I44" s="1">
        <f>deltas!I41+I$10</f>
        <v>-4.1194661408669953E-2</v>
      </c>
      <c r="J44" s="1">
        <f>deltas!J41+J$10</f>
        <v>-7.3700291212442398E-2</v>
      </c>
      <c r="K44" s="1">
        <f>deltas!K41+K$10</f>
        <v>-7.0349447354691952E-2</v>
      </c>
      <c r="L44" s="1">
        <f>deltas!L41+L$10</f>
        <v>-6.7048507389856835E-2</v>
      </c>
      <c r="M44" s="1">
        <f>deltas!M41+M$10</f>
        <v>-8.2796452347164373E-2</v>
      </c>
      <c r="N44" s="1">
        <f>deltas!N41+N$10</f>
        <v>-6.4602757909852399E-2</v>
      </c>
      <c r="O44" s="1">
        <f>deltas!O41+O$10</f>
        <v>-8.3856630803358728E-2</v>
      </c>
      <c r="P44" s="1">
        <f>deltas!P41+P$10</f>
        <v>-0.11496138012107937</v>
      </c>
      <c r="Q44" s="1">
        <f>deltas!Q41+Q$10</f>
        <v>-0.11053728879070687</v>
      </c>
    </row>
    <row r="45" spans="1:17">
      <c r="A45" t="s">
        <v>3</v>
      </c>
      <c r="B45" s="1">
        <f>deltas!B42+B$11</f>
        <v>5.9578595222222219</v>
      </c>
      <c r="C45" s="1">
        <f>deltas!C42+C$11</f>
        <v>5.9382542999999997</v>
      </c>
      <c r="D45" s="1">
        <f>deltas!D42+D$11</f>
        <v>5.9535323666666677</v>
      </c>
      <c r="E45" s="1">
        <f>deltas!E42+E$11</f>
        <v>5.9117709444444442</v>
      </c>
      <c r="F45" s="1">
        <f>deltas!F42+F$11</f>
        <v>5.8966498444444451</v>
      </c>
      <c r="G45" s="1">
        <f>deltas!G42+G$11</f>
        <v>5.9053830888888896</v>
      </c>
      <c r="H45" s="1">
        <f>deltas!H42+H$11</f>
        <v>5.9053837666666666</v>
      </c>
      <c r="I45" s="1">
        <f>deltas!I42+I$11</f>
        <v>5.8922648222222227</v>
      </c>
      <c r="J45" s="1">
        <f>deltas!J42+J$11</f>
        <v>5.8953262111111115</v>
      </c>
      <c r="K45" s="1">
        <f>deltas!K42+K$11</f>
        <v>5.8785135000000004</v>
      </c>
      <c r="L45" s="1">
        <f>deltas!L42+L$11</f>
        <v>5.9054558777777784</v>
      </c>
      <c r="M45" s="1">
        <f>deltas!M42+M$11</f>
        <v>5.8983365000000001</v>
      </c>
      <c r="N45" s="1">
        <f>deltas!N42+N$11</f>
        <v>5.9037610444444439</v>
      </c>
      <c r="O45" s="1">
        <f>deltas!O42+O$11</f>
        <v>5.9109754666666667</v>
      </c>
      <c r="P45" s="1">
        <f>deltas!P42+P$11</f>
        <v>5.9195277222222229</v>
      </c>
      <c r="Q45" s="1">
        <f>deltas!Q42+Q$11</f>
        <v>5.9432401777777777</v>
      </c>
    </row>
    <row r="46" spans="1:17">
      <c r="A46" s="3" t="s">
        <v>4</v>
      </c>
      <c r="B46" s="1">
        <f>deltas!B43</f>
        <v>2.4352194144565388E-2</v>
      </c>
      <c r="C46" s="1">
        <f>deltas!C43</f>
        <v>-0.16505752203210303</v>
      </c>
      <c r="D46" s="1">
        <f>deltas!D43</f>
        <v>-1.7857251662900326E-2</v>
      </c>
      <c r="E46" s="1">
        <f>deltas!E43</f>
        <v>-0.15879308968719336</v>
      </c>
      <c r="F46" s="1">
        <f>deltas!F43</f>
        <v>-0.18790078657085496</v>
      </c>
      <c r="G46" s="1">
        <f>deltas!G43</f>
        <v>5.3663712826652825E-2</v>
      </c>
      <c r="H46" s="1">
        <f>deltas!H43</f>
        <v>7.2253248688961035E-3</v>
      </c>
      <c r="I46" s="1">
        <f>deltas!I43</f>
        <v>-5.6203017468822343E-2</v>
      </c>
      <c r="J46" s="1">
        <f>deltas!J43</f>
        <v>-1.2013783206803259E-2</v>
      </c>
      <c r="K46" s="1">
        <f>deltas!K43</f>
        <v>-3.5470638417729621E-2</v>
      </c>
      <c r="L46" s="1">
        <f>deltas!L43</f>
        <v>-0.16347743299169465</v>
      </c>
      <c r="M46" s="1">
        <f>deltas!M43</f>
        <v>-2.5588898644222622E-2</v>
      </c>
      <c r="N46" s="1">
        <f>deltas!N43</f>
        <v>0.14894741782446019</v>
      </c>
      <c r="O46" s="1">
        <f>deltas!O43</f>
        <v>0.18652998986501695</v>
      </c>
      <c r="P46" s="1">
        <f>deltas!P43</f>
        <v>0.11904522537016103</v>
      </c>
      <c r="Q46" s="1">
        <f>deltas!Q43</f>
        <v>-0.16169394517925523</v>
      </c>
    </row>
    <row r="48" spans="1:17">
      <c r="A48" t="s">
        <v>5</v>
      </c>
      <c r="B48" s="4">
        <v>6</v>
      </c>
    </row>
    <row r="49" spans="1:17">
      <c r="A49" s="1" t="s">
        <v>0</v>
      </c>
      <c r="B49" s="2">
        <v>1</v>
      </c>
      <c r="C49" s="2">
        <v>2</v>
      </c>
      <c r="D49" s="2">
        <v>3</v>
      </c>
      <c r="E49" s="2">
        <v>4</v>
      </c>
      <c r="F49" s="2">
        <v>5</v>
      </c>
      <c r="G49" s="2">
        <v>6</v>
      </c>
      <c r="H49" s="2">
        <v>7</v>
      </c>
      <c r="I49" s="2">
        <v>8</v>
      </c>
      <c r="J49" s="2">
        <v>9</v>
      </c>
      <c r="K49" s="2">
        <v>10</v>
      </c>
      <c r="L49" s="2">
        <v>11</v>
      </c>
      <c r="M49" s="2">
        <v>12</v>
      </c>
      <c r="N49" s="2">
        <v>13</v>
      </c>
      <c r="O49" s="2">
        <v>14</v>
      </c>
      <c r="P49" s="2">
        <v>15</v>
      </c>
      <c r="Q49" s="2">
        <v>16</v>
      </c>
    </row>
    <row r="50" spans="1:17">
      <c r="A50" t="s">
        <v>1</v>
      </c>
      <c r="B50" s="1">
        <f>deltas!B47+B$9</f>
        <v>180.55727131799588</v>
      </c>
      <c r="C50" s="1">
        <f>deltas!C47+C$9</f>
        <v>224.12547328228689</v>
      </c>
      <c r="D50" s="1">
        <f>deltas!D47+D$9</f>
        <v>267.625249221942</v>
      </c>
      <c r="E50" s="1">
        <f>deltas!E47+E$9</f>
        <v>311.12803548621179</v>
      </c>
      <c r="F50" s="1">
        <f>deltas!F47+F$9</f>
        <v>354.6117028382526</v>
      </c>
      <c r="G50" s="1">
        <f>deltas!G47+G$9</f>
        <v>398.12744100172716</v>
      </c>
      <c r="H50" s="1">
        <f>deltas!H47+H$9</f>
        <v>441.65587796149168</v>
      </c>
      <c r="I50" s="1">
        <f>deltas!I47+I$9</f>
        <v>485.14568586774453</v>
      </c>
      <c r="J50" s="1">
        <f>deltas!J47+J$9</f>
        <v>528.62864677078994</v>
      </c>
      <c r="K50" s="1">
        <f>deltas!K47+K$9</f>
        <v>572.14079110321268</v>
      </c>
      <c r="L50" s="1">
        <f>deltas!L47+L$9</f>
        <v>615.6664292392278</v>
      </c>
      <c r="M50" s="1">
        <f>deltas!M47+M$9</f>
        <v>658.96319819046926</v>
      </c>
      <c r="N50" s="1">
        <f>deltas!N47+N$9</f>
        <v>702.68054698353865</v>
      </c>
      <c r="O50" s="1">
        <f>deltas!O47+O$9</f>
        <v>746.18051410555768</v>
      </c>
      <c r="P50" s="1">
        <f>deltas!P47+P$9</f>
        <v>789.38674876217101</v>
      </c>
      <c r="Q50" s="1">
        <f>deltas!Q47+Q$9</f>
        <v>833.18900483958055</v>
      </c>
    </row>
    <row r="51" spans="1:17">
      <c r="A51" t="s">
        <v>2</v>
      </c>
      <c r="B51" s="1">
        <f>deltas!B48+B$10</f>
        <v>-0.1112218656478548</v>
      </c>
      <c r="C51" s="1">
        <f>deltas!C48+C$10</f>
        <v>-0.12629505215075071</v>
      </c>
      <c r="D51" s="1">
        <f>deltas!D48+D$10</f>
        <v>-0.1466707427693823</v>
      </c>
      <c r="E51" s="1">
        <f>deltas!E48+E$10</f>
        <v>-0.16790417307943273</v>
      </c>
      <c r="F51" s="1">
        <f>deltas!F48+F$10</f>
        <v>-0.18842518882063447</v>
      </c>
      <c r="G51" s="1">
        <f>deltas!G48+G$10</f>
        <v>-0.20268775900577782</v>
      </c>
      <c r="H51" s="1">
        <f>deltas!H48+H$10</f>
        <v>-0.21290864673431908</v>
      </c>
      <c r="I51" s="1">
        <f>deltas!I48+I$10</f>
        <v>-0.21128185262795698</v>
      </c>
      <c r="J51" s="1">
        <f>deltas!J48+J$10</f>
        <v>-0.23866719597968977</v>
      </c>
      <c r="K51" s="1">
        <f>deltas!K48+K$10</f>
        <v>-0.23415313740680124</v>
      </c>
      <c r="L51" s="1">
        <f>deltas!L48+L$10</f>
        <v>-0.24329339855265347</v>
      </c>
      <c r="M51" s="1">
        <f>deltas!M48+M$10</f>
        <v>-0.28066804637402898</v>
      </c>
      <c r="N51" s="1">
        <f>deltas!N48+N$10</f>
        <v>-0.26924894505362285</v>
      </c>
      <c r="O51" s="1">
        <f>deltas!O48+O$10</f>
        <v>-0.23838407532087091</v>
      </c>
      <c r="P51" s="1">
        <f>deltas!P48+P$10</f>
        <v>-0.25198022834304684</v>
      </c>
      <c r="Q51" s="1">
        <f>deltas!Q48+Q$10</f>
        <v>-0.26245964149600665</v>
      </c>
    </row>
    <row r="52" spans="1:17">
      <c r="A52" t="s">
        <v>3</v>
      </c>
      <c r="B52" s="1">
        <f>deltas!B49+B$11</f>
        <v>6.2208938333333332</v>
      </c>
      <c r="C52" s="1">
        <f>deltas!C49+C$11</f>
        <v>6.2283900222222224</v>
      </c>
      <c r="D52" s="1">
        <f>deltas!D49+D$11</f>
        <v>6.2358738111111105</v>
      </c>
      <c r="E52" s="1">
        <f>deltas!E49+E$11</f>
        <v>6.2592504111111111</v>
      </c>
      <c r="F52" s="1">
        <f>deltas!F49+F$11</f>
        <v>6.2894943666666672</v>
      </c>
      <c r="G52" s="1">
        <f>deltas!G49+G$11</f>
        <v>6.301495522222222</v>
      </c>
      <c r="H52" s="1">
        <f>deltas!H49+H$11</f>
        <v>6.2949811777777782</v>
      </c>
      <c r="I52" s="1">
        <f>deltas!I49+I$11</f>
        <v>6.2871416333333334</v>
      </c>
      <c r="J52" s="1">
        <f>deltas!J49+J$11</f>
        <v>6.3081042555555547</v>
      </c>
      <c r="K52" s="1">
        <f>deltas!K49+K$11</f>
        <v>6.2731602000000004</v>
      </c>
      <c r="L52" s="1">
        <f>deltas!L49+L$11</f>
        <v>6.2489161555555546</v>
      </c>
      <c r="M52" s="1">
        <f>deltas!M49+M$11</f>
        <v>6.2485862999999995</v>
      </c>
      <c r="N52" s="1">
        <f>deltas!N49+N$11</f>
        <v>6.2622392888888889</v>
      </c>
      <c r="O52" s="1">
        <f>deltas!O49+O$11</f>
        <v>6.2466432666666662</v>
      </c>
      <c r="P52" s="1">
        <f>deltas!P49+P$11</f>
        <v>6.2118932222222218</v>
      </c>
      <c r="Q52" s="1">
        <f>deltas!Q49+Q$11</f>
        <v>6.1924086222222208</v>
      </c>
    </row>
    <row r="53" spans="1:17">
      <c r="A53" s="3" t="s">
        <v>4</v>
      </c>
      <c r="B53" s="1">
        <f>deltas!B50</f>
        <v>-0.48012744579372191</v>
      </c>
      <c r="C53" s="1">
        <f>deltas!C50</f>
        <v>-0.33628022804854985</v>
      </c>
      <c r="D53" s="1">
        <f>deltas!D50</f>
        <v>-0.42306204189428359</v>
      </c>
      <c r="E53" s="1">
        <f>deltas!E50</f>
        <v>-0.28668105182222575</v>
      </c>
      <c r="F53" s="1">
        <f>deltas!F50</f>
        <v>-0.31284387744373704</v>
      </c>
      <c r="G53" s="1">
        <f>deltas!G50</f>
        <v>-0.3986770511826791</v>
      </c>
      <c r="H53" s="1">
        <f>deltas!H50</f>
        <v>-0.35917496481836764</v>
      </c>
      <c r="I53" s="1">
        <f>deltas!I50</f>
        <v>-0.39314161259282449</v>
      </c>
      <c r="J53" s="1">
        <f>deltas!J50</f>
        <v>-0.31050664080306967</v>
      </c>
      <c r="K53" s="1">
        <f>deltas!K50</f>
        <v>-0.32099002432793156</v>
      </c>
      <c r="L53" s="1">
        <f>deltas!L50</f>
        <v>-6.1310018612000319E-2</v>
      </c>
      <c r="M53" s="1">
        <f>deltas!M50</f>
        <v>0.75201848017937334</v>
      </c>
      <c r="N53" s="1">
        <f>deltas!N50</f>
        <v>-0.22399580625354099</v>
      </c>
      <c r="O53" s="1">
        <f>deltas!O50</f>
        <v>-0.1184167928028744</v>
      </c>
      <c r="P53" s="1">
        <f>deltas!P50</f>
        <v>9.0868107706461504E-2</v>
      </c>
      <c r="Q53" s="1">
        <f>deltas!Q50</f>
        <v>0.14529533558564406</v>
      </c>
    </row>
    <row r="55" spans="1:17">
      <c r="A55" t="s">
        <v>5</v>
      </c>
      <c r="B55" s="4">
        <v>7</v>
      </c>
    </row>
    <row r="56" spans="1:17">
      <c r="A56" s="1" t="s">
        <v>0</v>
      </c>
      <c r="B56" s="2">
        <v>1</v>
      </c>
      <c r="C56" s="2">
        <v>2</v>
      </c>
      <c r="D56" s="2">
        <v>3</v>
      </c>
      <c r="E56" s="2">
        <v>4</v>
      </c>
      <c r="F56" s="2">
        <v>5</v>
      </c>
      <c r="G56" s="2">
        <v>6</v>
      </c>
      <c r="H56" s="2">
        <v>7</v>
      </c>
      <c r="I56" s="2">
        <v>8</v>
      </c>
      <c r="J56" s="2">
        <v>9</v>
      </c>
      <c r="K56" s="2">
        <v>10</v>
      </c>
      <c r="L56" s="2">
        <v>11</v>
      </c>
      <c r="M56" s="2">
        <v>12</v>
      </c>
      <c r="N56" s="2">
        <v>13</v>
      </c>
      <c r="O56" s="2">
        <v>14</v>
      </c>
      <c r="P56" s="2">
        <v>15</v>
      </c>
      <c r="Q56" s="2">
        <v>16</v>
      </c>
    </row>
    <row r="57" spans="1:17">
      <c r="A57" t="s">
        <v>1</v>
      </c>
      <c r="B57" s="5"/>
      <c r="C57" s="1"/>
      <c r="D57" s="1"/>
      <c r="E57" s="1"/>
      <c r="F57" s="1"/>
      <c r="G57" s="1"/>
      <c r="H57" s="1"/>
      <c r="I57" s="1"/>
      <c r="J57" s="1"/>
      <c r="K57" s="1"/>
      <c r="L57" s="1"/>
      <c r="M57" s="1"/>
      <c r="N57" s="1"/>
      <c r="O57" s="1"/>
      <c r="P57" s="1"/>
      <c r="Q57" s="1"/>
    </row>
    <row r="58" spans="1:17">
      <c r="A58" t="s">
        <v>2</v>
      </c>
      <c r="B58" s="5"/>
      <c r="C58" s="1"/>
      <c r="D58" s="1"/>
      <c r="E58" s="1"/>
      <c r="F58" s="1"/>
      <c r="G58" s="1"/>
      <c r="H58" s="1"/>
      <c r="I58" s="1"/>
      <c r="J58" s="1"/>
      <c r="K58" s="1"/>
      <c r="L58" s="1"/>
      <c r="M58" s="1"/>
      <c r="N58" s="1"/>
      <c r="O58" s="1"/>
      <c r="P58" s="1"/>
      <c r="Q58" s="1"/>
    </row>
    <row r="59" spans="1:17">
      <c r="A59" t="s">
        <v>3</v>
      </c>
      <c r="B59" s="5"/>
      <c r="C59" s="1"/>
      <c r="D59" s="1"/>
      <c r="E59" s="1"/>
      <c r="F59" s="1"/>
      <c r="G59" s="1"/>
      <c r="H59" s="1"/>
      <c r="I59" s="1"/>
      <c r="J59" s="1"/>
      <c r="K59" s="1"/>
      <c r="L59" s="1"/>
      <c r="M59" s="1"/>
      <c r="N59" s="1"/>
      <c r="O59" s="1"/>
      <c r="P59" s="1"/>
      <c r="Q59" s="1"/>
    </row>
    <row r="60" spans="1:17">
      <c r="A60" s="3" t="s">
        <v>4</v>
      </c>
      <c r="B60" s="5"/>
      <c r="C60" s="1"/>
      <c r="D60" s="1"/>
      <c r="E60" s="1"/>
      <c r="F60" s="1"/>
      <c r="G60" s="1"/>
      <c r="H60" s="1"/>
      <c r="I60" s="1"/>
      <c r="J60" s="1"/>
      <c r="K60" s="1"/>
      <c r="L60" s="1"/>
      <c r="M60" s="1"/>
      <c r="N60" s="1"/>
      <c r="O60" s="1"/>
      <c r="P60" s="1"/>
      <c r="Q60" s="1"/>
    </row>
    <row r="61" spans="1:17">
      <c r="A61" s="3"/>
      <c r="B61" s="5"/>
      <c r="C61" s="1"/>
      <c r="D61" s="1"/>
      <c r="E61" s="1"/>
      <c r="F61" s="1"/>
      <c r="G61" s="1"/>
      <c r="H61" s="1"/>
      <c r="I61" s="1"/>
      <c r="J61" s="1"/>
      <c r="K61" s="1"/>
      <c r="L61" s="1"/>
      <c r="M61" s="1"/>
      <c r="N61" s="1"/>
      <c r="O61" s="1"/>
      <c r="P61" s="1"/>
      <c r="Q61" s="1"/>
    </row>
    <row r="62" spans="1:17">
      <c r="A62" t="s">
        <v>5</v>
      </c>
      <c r="B62" s="4">
        <v>8</v>
      </c>
    </row>
    <row r="63" spans="1:17">
      <c r="A63" s="1" t="s">
        <v>0</v>
      </c>
      <c r="B63" s="2">
        <v>1</v>
      </c>
      <c r="C63" s="2">
        <v>2</v>
      </c>
      <c r="D63" s="2">
        <v>3</v>
      </c>
      <c r="E63" s="2">
        <v>4</v>
      </c>
      <c r="F63" s="2">
        <v>5</v>
      </c>
      <c r="G63" s="2">
        <v>6</v>
      </c>
      <c r="H63" s="2">
        <v>7</v>
      </c>
      <c r="I63" s="2">
        <v>8</v>
      </c>
      <c r="J63" s="2">
        <v>9</v>
      </c>
      <c r="K63" s="2">
        <v>10</v>
      </c>
      <c r="L63" s="2">
        <v>11</v>
      </c>
      <c r="M63" s="2">
        <v>12</v>
      </c>
      <c r="N63" s="2">
        <v>13</v>
      </c>
      <c r="O63" s="2">
        <v>14</v>
      </c>
      <c r="P63" s="2">
        <v>15</v>
      </c>
      <c r="Q63" s="2">
        <v>16</v>
      </c>
    </row>
    <row r="64" spans="1:17">
      <c r="A64" t="s">
        <v>1</v>
      </c>
      <c r="B64" s="1">
        <f>deltas!B61+B$9</f>
        <v>180.54822974144901</v>
      </c>
      <c r="C64" s="1">
        <f>deltas!C61+C$9</f>
        <v>224.04051845515895</v>
      </c>
      <c r="D64" s="1">
        <f>deltas!D61+D$9</f>
        <v>267.53344207943309</v>
      </c>
      <c r="E64" s="1">
        <f>deltas!E61+E$9</f>
        <v>311.05091019776194</v>
      </c>
      <c r="F64" s="1">
        <f>deltas!F61+F$9</f>
        <v>354.53614541041753</v>
      </c>
      <c r="G64" s="1">
        <f>deltas!G61+G$9</f>
        <v>398.04529527857113</v>
      </c>
      <c r="H64" s="1">
        <f>deltas!H61+H$9</f>
        <v>441.54458080812384</v>
      </c>
      <c r="I64" s="1">
        <f>deltas!I61+I$9</f>
        <v>485.04352200520663</v>
      </c>
      <c r="J64" s="1">
        <f>deltas!J61+J$9</f>
        <v>528.52112779308118</v>
      </c>
      <c r="K64" s="1">
        <f>deltas!K61+K$9</f>
        <v>572.03285944138406</v>
      </c>
      <c r="L64" s="1">
        <f>deltas!L61+L$9</f>
        <v>615.53471853060398</v>
      </c>
      <c r="M64" s="1">
        <f>deltas!M61+M$9</f>
        <v>659.00902423194395</v>
      </c>
      <c r="N64" s="1">
        <f>deltas!N61+N$9</f>
        <v>702.54645305493045</v>
      </c>
      <c r="O64" s="1">
        <f>deltas!O61+O$9</f>
        <v>746.04542351235148</v>
      </c>
      <c r="P64" s="1">
        <f>deltas!P61+P$9</f>
        <v>789.55409683695996</v>
      </c>
      <c r="Q64" s="1">
        <f>deltas!Q61+Q$9</f>
        <v>833.05892768582726</v>
      </c>
    </row>
    <row r="65" spans="1:17">
      <c r="A65" t="s">
        <v>2</v>
      </c>
      <c r="B65" s="1">
        <f>deltas!B62+B$10</f>
        <v>6.7416762427266672E-3</v>
      </c>
      <c r="C65" s="1">
        <f>deltas!C62+C$10</f>
        <v>1.5896791277341782E-2</v>
      </c>
      <c r="D65" s="1">
        <f>deltas!D62+D$10</f>
        <v>4.0048703474319179E-2</v>
      </c>
      <c r="E65" s="1">
        <f>deltas!E62+E$10</f>
        <v>5.6050061956140526E-2</v>
      </c>
      <c r="F65" s="1">
        <f>deltas!F62+F$10</f>
        <v>7.6990714864102111E-2</v>
      </c>
      <c r="G65" s="1">
        <f>deltas!G62+G$10</f>
        <v>8.803935557594364E-2</v>
      </c>
      <c r="H65" s="1">
        <f>deltas!H62+H$10</f>
        <v>9.9739036292376321E-2</v>
      </c>
      <c r="I65" s="1">
        <f>deltas!I62+I$10</f>
        <v>0.11128860969426972</v>
      </c>
      <c r="J65" s="1">
        <f>deltas!J62+J$10</f>
        <v>0.12499655319707603</v>
      </c>
      <c r="K65" s="1">
        <f>deltas!K62+K$10</f>
        <v>0.14555159716508842</v>
      </c>
      <c r="L65" s="1">
        <f>deltas!L62+L$10</f>
        <v>0.16554280871770988</v>
      </c>
      <c r="M65" s="1">
        <f>deltas!M62+M$10</f>
        <v>0.17714617273951061</v>
      </c>
      <c r="N65" s="1">
        <f>deltas!N62+N$10</f>
        <v>0.20019174954319396</v>
      </c>
      <c r="O65" s="1">
        <f>deltas!O62+O$10</f>
        <v>0.21494323441726068</v>
      </c>
      <c r="P65" s="1">
        <f>deltas!P62+P$10</f>
        <v>0.22784677220761779</v>
      </c>
      <c r="Q65" s="1">
        <f>deltas!Q62+Q$10</f>
        <v>0.24063819313193849</v>
      </c>
    </row>
    <row r="66" spans="1:17">
      <c r="A66" t="s">
        <v>3</v>
      </c>
      <c r="B66" s="1">
        <f>deltas!B63+B$11</f>
        <v>5.6611426333333332</v>
      </c>
      <c r="C66" s="1">
        <f>deltas!C63+C$11</f>
        <v>5.6758166555555558</v>
      </c>
      <c r="D66" s="1">
        <f>deltas!D63+D$11</f>
        <v>5.6489954999999998</v>
      </c>
      <c r="E66" s="1">
        <f>deltas!E63+E$11</f>
        <v>5.6438668111111108</v>
      </c>
      <c r="F66" s="1">
        <f>deltas!F63+F$11</f>
        <v>5.653969222222222</v>
      </c>
      <c r="G66" s="1">
        <f>deltas!G63+G$11</f>
        <v>5.6486460666666671</v>
      </c>
      <c r="H66" s="1">
        <f>deltas!H63+H$11</f>
        <v>5.658168155555555</v>
      </c>
      <c r="I66" s="1">
        <f>deltas!I63+I$11</f>
        <v>5.6778144333333325</v>
      </c>
      <c r="J66" s="1">
        <f>deltas!J63+J$11</f>
        <v>5.6998598666666664</v>
      </c>
      <c r="K66" s="1">
        <f>deltas!K63+K$11</f>
        <v>5.7102146999999999</v>
      </c>
      <c r="L66" s="1">
        <f>deltas!L63+L$11</f>
        <v>5.7341845000000005</v>
      </c>
      <c r="M66" s="1">
        <f>deltas!M63+M$11</f>
        <v>5.7278732888888895</v>
      </c>
      <c r="N66" s="1">
        <f>deltas!N63+N$11</f>
        <v>5.7399596111111117</v>
      </c>
      <c r="O66" s="1">
        <f>deltas!O63+O$11</f>
        <v>5.8196835555555548</v>
      </c>
      <c r="P66" s="1">
        <f>deltas!P63+P$11</f>
        <v>5.8329482666666665</v>
      </c>
      <c r="Q66" s="1">
        <f>deltas!Q63+Q$11</f>
        <v>5.8818579444444445</v>
      </c>
    </row>
    <row r="67" spans="1:17">
      <c r="A67" s="3" t="s">
        <v>4</v>
      </c>
      <c r="B67" s="1">
        <f>deltas!B64</f>
        <v>0.12717613605296613</v>
      </c>
      <c r="C67" s="1">
        <f>deltas!C64</f>
        <v>0.24321760521534713</v>
      </c>
      <c r="D67" s="1">
        <f>deltas!D64</f>
        <v>-1.9216267064239945E-2</v>
      </c>
      <c r="E67" s="1">
        <f>deltas!E64</f>
        <v>0.18154713447558182</v>
      </c>
      <c r="F67" s="1">
        <f>deltas!F64</f>
        <v>0.20792542390908533</v>
      </c>
      <c r="G67" s="1">
        <f>deltas!G64</f>
        <v>0.26065573415685539</v>
      </c>
      <c r="H67" s="1">
        <f>deltas!H64</f>
        <v>9.0786596436092382E-2</v>
      </c>
      <c r="I67" s="1">
        <f>deltas!I64</f>
        <v>0.31401291231152428</v>
      </c>
      <c r="J67" s="1">
        <f>deltas!J64</f>
        <v>0.10563240807380481</v>
      </c>
      <c r="K67" s="1">
        <f>deltas!K64</f>
        <v>0.11414915295725438</v>
      </c>
      <c r="L67" s="1">
        <f>deltas!L64</f>
        <v>0.19490431638393679</v>
      </c>
      <c r="M67" s="1">
        <f>deltas!M64</f>
        <v>0.52375722111411027</v>
      </c>
      <c r="N67" s="1">
        <f>deltas!N64</f>
        <v>0.2615936554988782</v>
      </c>
      <c r="O67" s="1">
        <f>deltas!O64</f>
        <v>0.10823784024327933</v>
      </c>
      <c r="P67" s="1">
        <f>deltas!P64</f>
        <v>4.8603982765908008E-2</v>
      </c>
      <c r="Q67" s="1">
        <f>deltas!Q64</f>
        <v>0.23049504844905228</v>
      </c>
    </row>
    <row r="69" spans="1:17">
      <c r="A69" t="s">
        <v>5</v>
      </c>
      <c r="B69" s="4">
        <v>9</v>
      </c>
    </row>
    <row r="70" spans="1:17">
      <c r="A70" s="1" t="s">
        <v>0</v>
      </c>
      <c r="B70" s="2">
        <v>1</v>
      </c>
      <c r="C70" s="2">
        <v>2</v>
      </c>
      <c r="D70" s="2">
        <v>3</v>
      </c>
      <c r="E70" s="2">
        <v>4</v>
      </c>
      <c r="F70" s="2">
        <v>5</v>
      </c>
      <c r="G70" s="2">
        <v>6</v>
      </c>
      <c r="H70" s="2">
        <v>7</v>
      </c>
      <c r="I70" s="2">
        <v>8</v>
      </c>
      <c r="J70" s="2">
        <v>9</v>
      </c>
      <c r="K70" s="2">
        <v>10</v>
      </c>
      <c r="L70" s="2">
        <v>11</v>
      </c>
      <c r="M70" s="2">
        <v>12</v>
      </c>
      <c r="N70" s="2">
        <v>13</v>
      </c>
      <c r="O70" s="2">
        <v>14</v>
      </c>
      <c r="P70" s="2">
        <v>15</v>
      </c>
      <c r="Q70" s="2">
        <v>16</v>
      </c>
    </row>
    <row r="71" spans="1:17">
      <c r="A71" t="s">
        <v>1</v>
      </c>
      <c r="B71" s="1">
        <f>deltas!B68+B$9</f>
        <v>180.50935252450466</v>
      </c>
      <c r="C71" s="1">
        <f>deltas!C68+C$9</f>
        <v>224.02882385989409</v>
      </c>
      <c r="D71" s="1">
        <f>deltas!D68+D$9</f>
        <v>267.50670970135747</v>
      </c>
      <c r="E71" s="1">
        <f>deltas!E68+E$9</f>
        <v>310.96305291146814</v>
      </c>
      <c r="F71" s="1">
        <f>deltas!F68+F$9</f>
        <v>354.5290465751084</v>
      </c>
      <c r="G71" s="1">
        <f>deltas!G68+G$9</f>
        <v>398.01077547250264</v>
      </c>
      <c r="H71" s="1">
        <f>deltas!H68+H$9</f>
        <v>441.51189986816718</v>
      </c>
      <c r="I71" s="1">
        <f>deltas!I68+I$9</f>
        <v>484.99366321606391</v>
      </c>
      <c r="J71" s="1">
        <f>deltas!J68+J$9</f>
        <v>528.4880735306549</v>
      </c>
      <c r="K71" s="1">
        <f>deltas!K68+K$9</f>
        <v>572.01762837389003</v>
      </c>
      <c r="L71" s="1">
        <f>deltas!L68+L$9</f>
        <v>615.52887107064464</v>
      </c>
      <c r="M71" s="1">
        <f>deltas!M68+M$9</f>
        <v>659.01152895414248</v>
      </c>
      <c r="N71" s="1">
        <f>deltas!N68+N$9</f>
        <v>702.51293106410401</v>
      </c>
      <c r="O71" s="1">
        <f>deltas!O68+O$9</f>
        <v>746.00717233169644</v>
      </c>
      <c r="P71" s="1">
        <f>deltas!P68+P$9</f>
        <v>789.5087709162276</v>
      </c>
      <c r="Q71" s="1">
        <f>deltas!Q68+Q$9</f>
        <v>833.05672875945584</v>
      </c>
    </row>
    <row r="72" spans="1:17">
      <c r="A72" t="s">
        <v>2</v>
      </c>
      <c r="B72" s="1">
        <f>deltas!B69+B$10</f>
        <v>-4.0600199698962558E-2</v>
      </c>
      <c r="C72" s="1">
        <f>deltas!C69+C$10</f>
        <v>-4.0893459960537816E-2</v>
      </c>
      <c r="D72" s="1">
        <f>deltas!D69+D$10</f>
        <v>-2.3501423281871436E-2</v>
      </c>
      <c r="E72" s="1">
        <f>deltas!E69+E$10</f>
        <v>4.2792584958207112E-2</v>
      </c>
      <c r="F72" s="1">
        <f>deltas!F69+F$10</f>
        <v>-2.3450063752966002E-2</v>
      </c>
      <c r="G72" s="1">
        <f>deltas!G69+G$10</f>
        <v>-4.7450263494221712E-3</v>
      </c>
      <c r="H72" s="1">
        <f>deltas!H69+H$10</f>
        <v>-1.4999483130163952E-2</v>
      </c>
      <c r="I72" s="1">
        <f>deltas!I69+I$10</f>
        <v>-1.7005076636850608E-2</v>
      </c>
      <c r="J72" s="1">
        <f>deltas!J69+J$10</f>
        <v>-1.7200502798987813E-2</v>
      </c>
      <c r="K72" s="1">
        <f>deltas!K69+K$10</f>
        <v>-1.4499261826319064E-3</v>
      </c>
      <c r="L72" s="1">
        <f>deltas!L69+L$10</f>
        <v>-3.7540649146099447E-3</v>
      </c>
      <c r="M72" s="1">
        <f>deltas!M69+M$10</f>
        <v>-7.0481961335092796E-3</v>
      </c>
      <c r="N72" s="1">
        <f>deltas!N69+N$10</f>
        <v>-7.8987047490726853E-3</v>
      </c>
      <c r="O72" s="1">
        <f>deltas!O69+O$10</f>
        <v>-2.6486774834789117E-3</v>
      </c>
      <c r="P72" s="1">
        <f>deltas!P69+P$10</f>
        <v>6.8008187680325821E-3</v>
      </c>
      <c r="Q72" s="1">
        <f>deltas!Q69+Q$10</f>
        <v>8.6464395156151883E-3</v>
      </c>
    </row>
    <row r="73" spans="1:17">
      <c r="A73" t="s">
        <v>3</v>
      </c>
      <c r="B73" s="1">
        <f>deltas!B70+B$11</f>
        <v>5.9086054666666668</v>
      </c>
      <c r="C73" s="1">
        <f>deltas!C70+C$11</f>
        <v>5.8879748222222217</v>
      </c>
      <c r="D73" s="1">
        <f>deltas!D70+D$11</f>
        <v>5.8380943222222221</v>
      </c>
      <c r="E73" s="1">
        <f>deltas!E70+E$11</f>
        <v>5.8362357555555562</v>
      </c>
      <c r="F73" s="1">
        <f>deltas!F70+F$11</f>
        <v>5.8251601666666666</v>
      </c>
      <c r="G73" s="1">
        <f>deltas!G70+G$11</f>
        <v>5.8163501333333336</v>
      </c>
      <c r="H73" s="1">
        <f>deltas!H70+H$11</f>
        <v>5.7894231999999999</v>
      </c>
      <c r="I73" s="1">
        <f>deltas!I70+I$11</f>
        <v>5.7899813111111111</v>
      </c>
      <c r="J73" s="1">
        <f>deltas!J70+J$11</f>
        <v>5.7915536333333328</v>
      </c>
      <c r="K73" s="1">
        <f>deltas!K70+K$11</f>
        <v>5.8000476555555558</v>
      </c>
      <c r="L73" s="1">
        <f>deltas!L70+L$11</f>
        <v>5.8202106888888894</v>
      </c>
      <c r="M73" s="1">
        <f>deltas!M70+M$11</f>
        <v>5.8292269000000001</v>
      </c>
      <c r="N73" s="1">
        <f>deltas!N70+N$11</f>
        <v>5.872459522222222</v>
      </c>
      <c r="O73" s="1">
        <f>deltas!O70+O$11</f>
        <v>5.8691322888888893</v>
      </c>
      <c r="P73" s="1">
        <f>deltas!P70+P$11</f>
        <v>5.8941671222222229</v>
      </c>
      <c r="Q73" s="1">
        <f>deltas!Q70+Q$11</f>
        <v>5.9350470333333343</v>
      </c>
    </row>
    <row r="74" spans="1:17">
      <c r="A74" s="3" t="s">
        <v>4</v>
      </c>
      <c r="B74" s="1">
        <f>deltas!B71</f>
        <v>0.11537640037331343</v>
      </c>
      <c r="C74" s="1">
        <f>deltas!C71</f>
        <v>-0.2132334029621458</v>
      </c>
      <c r="D74" s="1">
        <f>deltas!D71</f>
        <v>0.24876354805830955</v>
      </c>
      <c r="E74" s="1">
        <f>deltas!E71</f>
        <v>-0.10567150699529641</v>
      </c>
      <c r="F74" s="1">
        <f>deltas!F71</f>
        <v>-0.1571603774862613</v>
      </c>
      <c r="G74" s="1">
        <f>deltas!G71</f>
        <v>-0.37295808146973497</v>
      </c>
      <c r="H74" s="1">
        <f>deltas!H71</f>
        <v>8.4585692460123069E-3</v>
      </c>
      <c r="I74" s="1">
        <f>deltas!I71</f>
        <v>-0.2862791052779855</v>
      </c>
      <c r="J74" s="1">
        <f>deltas!J71</f>
        <v>-0.11301523762927478</v>
      </c>
      <c r="K74" s="1">
        <f>deltas!K71</f>
        <v>0.14403851775830884</v>
      </c>
      <c r="L74" s="1">
        <f>deltas!L71</f>
        <v>0.21786848161312311</v>
      </c>
      <c r="M74" s="1">
        <f>deltas!M71</f>
        <v>-4.2456370937120971E-2</v>
      </c>
      <c r="N74" s="1">
        <f>deltas!N71</f>
        <v>-0.2577360139381874</v>
      </c>
      <c r="O74" s="1">
        <f>deltas!O71</f>
        <v>-0.16293492914992291</v>
      </c>
      <c r="P74" s="1">
        <f>deltas!P71</f>
        <v>-8.5187824019393385E-2</v>
      </c>
      <c r="Q74" s="1">
        <f>deltas!Q71</f>
        <v>1.9703453017978614E-2</v>
      </c>
    </row>
    <row r="76" spans="1:17">
      <c r="A76" t="s">
        <v>5</v>
      </c>
      <c r="B76" s="4">
        <v>10</v>
      </c>
    </row>
    <row r="77" spans="1:17">
      <c r="A77" s="1" t="s">
        <v>0</v>
      </c>
      <c r="B77" s="2">
        <v>1</v>
      </c>
      <c r="C77" s="2">
        <v>2</v>
      </c>
      <c r="D77" s="2">
        <v>3</v>
      </c>
      <c r="E77" s="2">
        <v>4</v>
      </c>
      <c r="F77" s="2">
        <v>5</v>
      </c>
      <c r="G77" s="2">
        <v>6</v>
      </c>
      <c r="H77" s="2">
        <v>7</v>
      </c>
      <c r="I77" s="2">
        <v>8</v>
      </c>
      <c r="J77" s="2">
        <v>9</v>
      </c>
      <c r="K77" s="2">
        <v>10</v>
      </c>
      <c r="L77" s="2">
        <v>11</v>
      </c>
      <c r="M77" s="2">
        <v>12</v>
      </c>
      <c r="N77" s="2">
        <v>13</v>
      </c>
      <c r="O77" s="2">
        <v>14</v>
      </c>
      <c r="P77" s="2">
        <v>15</v>
      </c>
      <c r="Q77" s="2">
        <v>16</v>
      </c>
    </row>
    <row r="78" spans="1:17">
      <c r="A78" t="s">
        <v>1</v>
      </c>
      <c r="B78" s="1">
        <f>deltas!B75+B$9</f>
        <v>180.55158682776511</v>
      </c>
      <c r="C78" s="1">
        <f>deltas!C75+C$9</f>
        <v>223.9862373862322</v>
      </c>
      <c r="D78" s="1">
        <f>deltas!D75+D$9</f>
        <v>267.48757368710022</v>
      </c>
      <c r="E78" s="1">
        <f>deltas!E75+E$9</f>
        <v>310.99121815884223</v>
      </c>
      <c r="F78" s="1">
        <f>deltas!F75+F$9</f>
        <v>354.48717702643893</v>
      </c>
      <c r="G78" s="1">
        <f>deltas!G75+G$9</f>
        <v>397.98585303623804</v>
      </c>
      <c r="H78" s="1">
        <f>deltas!H75+H$9</f>
        <v>441.47739594314714</v>
      </c>
      <c r="I78" s="1">
        <f>deltas!I75+I$9</f>
        <v>484.97072538336835</v>
      </c>
      <c r="J78" s="1">
        <f>deltas!J75+J$9</f>
        <v>528.48164298513223</v>
      </c>
      <c r="K78" s="1">
        <f>deltas!K75+K$9</f>
        <v>571.98146113881933</v>
      </c>
      <c r="L78" s="1">
        <f>deltas!L75+L$9</f>
        <v>615.48128315880285</v>
      </c>
      <c r="M78" s="1">
        <f>deltas!M75+M$9</f>
        <v>658.97481590643145</v>
      </c>
      <c r="N78" s="1">
        <f>deltas!N75+N$9</f>
        <v>702.48357413353415</v>
      </c>
      <c r="O78" s="1">
        <f>deltas!O75+O$9</f>
        <v>745.98006813490542</v>
      </c>
      <c r="P78" s="1">
        <f>deltas!P75+P$9</f>
        <v>789.47193048601196</v>
      </c>
      <c r="Q78" s="1">
        <f>deltas!Q75+Q$9</f>
        <v>832.99339266120296</v>
      </c>
    </row>
    <row r="79" spans="1:17">
      <c r="A79" t="s">
        <v>2</v>
      </c>
      <c r="B79" s="1">
        <f>deltas!B76+B$10</f>
        <v>-0.12645611336747625</v>
      </c>
      <c r="C79" s="1">
        <f>deltas!C76+C$10</f>
        <v>-6.4548806624779964E-2</v>
      </c>
      <c r="D79" s="1">
        <f>deltas!D76+D$10</f>
        <v>-7.4745935896144367E-2</v>
      </c>
      <c r="E79" s="1">
        <f>deltas!E76+E$10</f>
        <v>-6.0250919727997156E-2</v>
      </c>
      <c r="F79" s="1">
        <f>deltas!F76+F$10</f>
        <v>-3.9446646385728951E-2</v>
      </c>
      <c r="G79" s="1">
        <f>deltas!G76+G$10</f>
        <v>-4.8949393700116729E-2</v>
      </c>
      <c r="H79" s="1">
        <f>deltas!H76+H$10</f>
        <v>-2.9645357727632979E-2</v>
      </c>
      <c r="I79" s="1">
        <f>deltas!I76+I$10</f>
        <v>-1.438345149029327E-2</v>
      </c>
      <c r="J79" s="1">
        <f>deltas!J76+J$10</f>
        <v>-8.6500894376291132E-3</v>
      </c>
      <c r="K79" s="1">
        <f>deltas!K76+K$10</f>
        <v>1.930099166939717E-2</v>
      </c>
      <c r="L79" s="1">
        <f>deltas!L76+L$10</f>
        <v>2.8047539070628305E-2</v>
      </c>
      <c r="M79" s="1">
        <f>deltas!M76+M$10</f>
        <v>4.3156284926693156E-2</v>
      </c>
      <c r="N79" s="1">
        <f>deltas!N76+N$10</f>
        <v>5.5806557352594016E-2</v>
      </c>
      <c r="O79" s="1">
        <f>deltas!O76+O$10</f>
        <v>8.5109102025271832E-2</v>
      </c>
      <c r="P79" s="1">
        <f>deltas!P76+P$10</f>
        <v>7.815778372527174E-2</v>
      </c>
      <c r="Q79" s="1">
        <f>deltas!Q76+Q$10</f>
        <v>0.1160045039104919</v>
      </c>
    </row>
    <row r="80" spans="1:17">
      <c r="A80" t="s">
        <v>3</v>
      </c>
      <c r="B80" s="1">
        <f>deltas!B77+B$11</f>
        <v>5.9052471555555552</v>
      </c>
      <c r="C80" s="1">
        <f>deltas!C77+C$11</f>
        <v>5.8995256777777776</v>
      </c>
      <c r="D80" s="1">
        <f>deltas!D77+D$11</f>
        <v>5.857888611111111</v>
      </c>
      <c r="E80" s="1">
        <f>deltas!E77+E$11</f>
        <v>5.830521377777778</v>
      </c>
      <c r="F80" s="1">
        <f>deltas!F77+F$11</f>
        <v>5.8156331333333329</v>
      </c>
      <c r="G80" s="1">
        <f>deltas!G77+G$11</f>
        <v>5.8213780111111113</v>
      </c>
      <c r="H80" s="1">
        <f>deltas!H77+H$11</f>
        <v>5.8062167999999996</v>
      </c>
      <c r="I80" s="1">
        <f>deltas!I77+I$11</f>
        <v>5.8139259888888892</v>
      </c>
      <c r="J80" s="1">
        <f>deltas!J77+J$11</f>
        <v>5.7986425333333331</v>
      </c>
      <c r="K80" s="1">
        <f>deltas!K77+K$11</f>
        <v>5.8129260555555549</v>
      </c>
      <c r="L80" s="1">
        <f>deltas!L77+L$11</f>
        <v>5.8310728555555551</v>
      </c>
      <c r="M80" s="1">
        <f>deltas!M77+M$11</f>
        <v>5.8513138222222221</v>
      </c>
      <c r="N80" s="1">
        <f>deltas!N77+N$11</f>
        <v>5.8342181444444448</v>
      </c>
      <c r="O80" s="1">
        <f>deltas!O77+O$11</f>
        <v>5.8495984222222219</v>
      </c>
      <c r="P80" s="1">
        <f>deltas!P77+P$11</f>
        <v>5.8960955333333338</v>
      </c>
      <c r="Q80" s="1">
        <f>deltas!Q77+Q$11</f>
        <v>5.923398711111111</v>
      </c>
    </row>
    <row r="81" spans="1:17">
      <c r="A81" s="3" t="s">
        <v>4</v>
      </c>
      <c r="B81" s="1">
        <f>deltas!B78</f>
        <v>0.10574041772478368</v>
      </c>
      <c r="C81" s="1">
        <f>deltas!C78</f>
        <v>8.5597618805002593E-2</v>
      </c>
      <c r="D81" s="1">
        <f>deltas!D78</f>
        <v>0.17011577839059019</v>
      </c>
      <c r="E81" s="1">
        <f>deltas!E78</f>
        <v>-6.2126250238288855E-2</v>
      </c>
      <c r="F81" s="1">
        <f>deltas!F78</f>
        <v>0.23933462320671509</v>
      </c>
      <c r="G81" s="1">
        <f>deltas!G78</f>
        <v>8.4226000520178174E-2</v>
      </c>
      <c r="H81" s="1">
        <f>deltas!H78</f>
        <v>0.14860266850240736</v>
      </c>
      <c r="I81" s="1">
        <f>deltas!I78</f>
        <v>0.4006538899737252</v>
      </c>
      <c r="J81" s="1">
        <f>deltas!J78</f>
        <v>-1.5108351564457159E-2</v>
      </c>
      <c r="K81" s="1">
        <f>deltas!K78</f>
        <v>0.20812302755692005</v>
      </c>
      <c r="L81" s="1">
        <f>deltas!L78</f>
        <v>-9.6329458748706159E-2</v>
      </c>
      <c r="M81" s="1">
        <f>deltas!M78</f>
        <v>0.34871600338415626</v>
      </c>
      <c r="N81" s="1">
        <f>deltas!N78</f>
        <v>0.2756309125523988</v>
      </c>
      <c r="O81" s="1">
        <f>deltas!O78</f>
        <v>0.43820306627392941</v>
      </c>
      <c r="P81" s="1">
        <f>deltas!P78</f>
        <v>0.19681028047909635</v>
      </c>
      <c r="Q81" s="1">
        <f>deltas!Q78</f>
        <v>0.29729573168775886</v>
      </c>
    </row>
    <row r="83" spans="1:17">
      <c r="B83" s="4">
        <v>11</v>
      </c>
    </row>
    <row r="84" spans="1:17">
      <c r="A84" t="s">
        <v>5</v>
      </c>
      <c r="B84" s="2">
        <v>1</v>
      </c>
      <c r="C84" s="2">
        <v>2</v>
      </c>
      <c r="D84" s="2">
        <v>3</v>
      </c>
      <c r="E84" s="2">
        <v>4</v>
      </c>
      <c r="F84" s="2">
        <v>5</v>
      </c>
      <c r="G84" s="2">
        <v>6</v>
      </c>
      <c r="H84" s="2">
        <v>7</v>
      </c>
      <c r="I84" s="2">
        <v>8</v>
      </c>
      <c r="J84" s="2">
        <v>9</v>
      </c>
      <c r="K84" s="2">
        <v>10</v>
      </c>
      <c r="L84" s="2">
        <v>11</v>
      </c>
      <c r="M84" s="2">
        <v>12</v>
      </c>
      <c r="N84" s="2">
        <v>13</v>
      </c>
      <c r="O84" s="2">
        <v>14</v>
      </c>
      <c r="P84" s="2">
        <v>15</v>
      </c>
      <c r="Q84" s="2">
        <v>16</v>
      </c>
    </row>
    <row r="85" spans="1:17">
      <c r="A85" s="1" t="s">
        <v>0</v>
      </c>
      <c r="B85" s="1">
        <f>deltas!B82+B$9</f>
        <v>180.16434181154028</v>
      </c>
      <c r="C85" s="1">
        <f>deltas!C82+C$9</f>
        <v>224.02732918893352</v>
      </c>
      <c r="D85" s="1">
        <f>deltas!D82+D$9</f>
        <v>267.49727043508375</v>
      </c>
      <c r="E85" s="1">
        <f>deltas!E82+E$9</f>
        <v>311.03568721345096</v>
      </c>
      <c r="F85" s="1">
        <f>deltas!F82+F$9</f>
        <v>354.50091490771695</v>
      </c>
      <c r="G85" s="1">
        <f>deltas!G82+G$9</f>
        <v>398.0134111026577</v>
      </c>
      <c r="H85" s="1">
        <f>deltas!H82+H$9</f>
        <v>441.53691473940285</v>
      </c>
      <c r="I85" s="1">
        <f>deltas!I82+I$9</f>
        <v>485.01258561734807</v>
      </c>
      <c r="J85" s="1">
        <f>deltas!J82+J$9</f>
        <v>528.522417301686</v>
      </c>
      <c r="K85" s="1">
        <f>deltas!K82+K$9</f>
        <v>572.01497225817309</v>
      </c>
      <c r="L85" s="1">
        <f>deltas!L82+L$9</f>
        <v>615.52771992013732</v>
      </c>
      <c r="M85" s="1">
        <f>deltas!M82+M$9</f>
        <v>659.05186177497785</v>
      </c>
      <c r="N85" s="1">
        <f>deltas!N82+N$9</f>
        <v>702.53347070609402</v>
      </c>
      <c r="O85" s="1">
        <f>deltas!O82+O$9</f>
        <v>746.03021088480727</v>
      </c>
      <c r="P85" s="1">
        <f>deltas!P82+P$9</f>
        <v>789.53273079497149</v>
      </c>
      <c r="Q85" s="1">
        <f>deltas!Q82+Q$9</f>
        <v>833.19831045954061</v>
      </c>
    </row>
    <row r="86" spans="1:17">
      <c r="A86" t="s">
        <v>1</v>
      </c>
      <c r="B86" s="1">
        <f>deltas!B83+B$10</f>
        <v>0.36179260919209466</v>
      </c>
      <c r="C86" s="1">
        <f>deltas!C83+C$10</f>
        <v>-6.4282473995435491E-4</v>
      </c>
      <c r="D86" s="1">
        <f>deltas!D83+D$10</f>
        <v>-1.4395089428980296E-2</v>
      </c>
      <c r="E86" s="1">
        <f>deltas!E83+E$10</f>
        <v>-1.2094046624776714E-2</v>
      </c>
      <c r="F86" s="1">
        <f>deltas!F83+F$10</f>
        <v>-2.8502153655963055E-3</v>
      </c>
      <c r="G86" s="1">
        <f>deltas!G83+G$10</f>
        <v>-1.1250974178560635E-2</v>
      </c>
      <c r="H86" s="1">
        <f>deltas!H83+H$10</f>
        <v>-1.4580284152861805E-4</v>
      </c>
      <c r="I86" s="1">
        <f>deltas!I83+I$10</f>
        <v>-1.1350423944963828E-2</v>
      </c>
      <c r="J86" s="1">
        <f>deltas!J83+J$10</f>
        <v>-1.0444460329096489E-2</v>
      </c>
      <c r="K86" s="1">
        <f>deltas!K83+K$10</f>
        <v>-1.3348772222500166E-2</v>
      </c>
      <c r="L86" s="1">
        <f>deltas!L83+L$10</f>
        <v>-4.9375595384676396E-3</v>
      </c>
      <c r="M86" s="1">
        <f>deltas!M83+M$10</f>
        <v>-1.7741957001054881E-2</v>
      </c>
      <c r="N86" s="1">
        <f>deltas!N83+N$10</f>
        <v>-7.0039654868288836E-3</v>
      </c>
      <c r="O86" s="1">
        <f>deltas!O83+O$10</f>
        <v>-1.7053839039986085E-2</v>
      </c>
      <c r="P86" s="1">
        <f>deltas!P83+P$10</f>
        <v>-1.8396744878538901E-2</v>
      </c>
      <c r="Q86" s="1">
        <f>deltas!Q83+Q$10</f>
        <v>-2.2230335246003513E-2</v>
      </c>
    </row>
    <row r="87" spans="1:17">
      <c r="A87" t="s">
        <v>2</v>
      </c>
      <c r="B87" s="1">
        <f>deltas!B84+B$11</f>
        <v>5.933529155555556</v>
      </c>
      <c r="C87" s="1">
        <f>deltas!C84+C$11</f>
        <v>5.8928162555555552</v>
      </c>
      <c r="D87" s="1">
        <f>deltas!D84+D$11</f>
        <v>5.8982439111111118</v>
      </c>
      <c r="E87" s="1">
        <f>deltas!E84+E$11</f>
        <v>5.8914138777777767</v>
      </c>
      <c r="F87" s="1">
        <f>deltas!F84+F$11</f>
        <v>5.8693103777777775</v>
      </c>
      <c r="G87" s="1">
        <f>deltas!G84+G$11</f>
        <v>5.8579199555555554</v>
      </c>
      <c r="H87" s="1">
        <f>deltas!H84+H$11</f>
        <v>5.8743569222222227</v>
      </c>
      <c r="I87" s="1">
        <f>deltas!I84+I$11</f>
        <v>5.8518428777777771</v>
      </c>
      <c r="J87" s="1">
        <f>deltas!J84+J$11</f>
        <v>5.8542975555555552</v>
      </c>
      <c r="K87" s="1">
        <f>deltas!K84+K$11</f>
        <v>5.8573010666666674</v>
      </c>
      <c r="L87" s="1">
        <f>deltas!L84+L$11</f>
        <v>5.8538416444444437</v>
      </c>
      <c r="M87" s="1">
        <f>deltas!M84+M$11</f>
        <v>5.8685707888888894</v>
      </c>
      <c r="N87" s="1">
        <f>deltas!N84+N$11</f>
        <v>5.8673644555555562</v>
      </c>
      <c r="O87" s="1">
        <f>deltas!O84+O$11</f>
        <v>5.8613264666666671</v>
      </c>
      <c r="P87" s="1">
        <f>deltas!P84+P$11</f>
        <v>5.8894155000000001</v>
      </c>
      <c r="Q87" s="1">
        <f>deltas!Q84+Q$11</f>
        <v>5.9281874444444433</v>
      </c>
    </row>
    <row r="88" spans="1:17">
      <c r="A88" t="s">
        <v>3</v>
      </c>
      <c r="B88" s="1">
        <f>deltas!B85</f>
        <v>7.8124137794738457</v>
      </c>
      <c r="C88" s="1">
        <f>deltas!C85</f>
        <v>-0.13341156388002401</v>
      </c>
      <c r="D88" s="1">
        <f>deltas!D85</f>
        <v>0.93978566336384783</v>
      </c>
      <c r="E88" s="1">
        <f>deltas!E85</f>
        <v>-0.10158912456939344</v>
      </c>
      <c r="F88" s="1">
        <f>deltas!F85</f>
        <v>-0.19013180804831237</v>
      </c>
      <c r="G88" s="1">
        <f>deltas!G85</f>
        <v>0.38953489755360571</v>
      </c>
      <c r="H88" s="1">
        <f>deltas!H85</f>
        <v>-0.21604215520883255</v>
      </c>
      <c r="I88" s="1">
        <f>deltas!I85</f>
        <v>8.952029099486147E-3</v>
      </c>
      <c r="J88" s="1">
        <f>deltas!J85</f>
        <v>-0.2057680478565666</v>
      </c>
      <c r="K88" s="1">
        <f>deltas!K85</f>
        <v>-5.6216957356489641E-2</v>
      </c>
      <c r="L88" s="1">
        <f>deltas!L85</f>
        <v>-0.44018930275007795</v>
      </c>
      <c r="M88" s="1">
        <f>deltas!M85</f>
        <v>-0.22866604383024791</v>
      </c>
      <c r="N88" s="1">
        <f>deltas!N85</f>
        <v>0.14326747948596788</v>
      </c>
      <c r="O88" s="1">
        <f>deltas!O85</f>
        <v>0.23735143401890491</v>
      </c>
      <c r="P88" s="1">
        <f>deltas!P85</f>
        <v>-0.1110977870419793</v>
      </c>
      <c r="Q88" s="1">
        <f>deltas!Q85</f>
        <v>0.19268500536420838</v>
      </c>
    </row>
    <row r="89" spans="1:17">
      <c r="A89" s="3" t="s">
        <v>4</v>
      </c>
    </row>
    <row r="91" spans="1:17">
      <c r="A91" t="s">
        <v>5</v>
      </c>
      <c r="B91" s="4">
        <v>12</v>
      </c>
    </row>
    <row r="92" spans="1:17">
      <c r="A92" s="1" t="s">
        <v>0</v>
      </c>
      <c r="B92" s="2">
        <v>1</v>
      </c>
      <c r="C92" s="2">
        <v>2</v>
      </c>
      <c r="D92" s="2">
        <v>3</v>
      </c>
      <c r="E92" s="2">
        <v>4</v>
      </c>
      <c r="F92" s="2">
        <v>5</v>
      </c>
      <c r="G92" s="2">
        <v>6</v>
      </c>
      <c r="H92" s="2">
        <v>7</v>
      </c>
      <c r="I92" s="2">
        <v>8</v>
      </c>
      <c r="J92" s="2">
        <v>9</v>
      </c>
      <c r="K92" s="2">
        <v>10</v>
      </c>
      <c r="L92" s="2">
        <v>11</v>
      </c>
      <c r="M92" s="2">
        <v>12</v>
      </c>
      <c r="N92" s="2">
        <v>13</v>
      </c>
      <c r="O92" s="2">
        <v>14</v>
      </c>
      <c r="P92" s="2">
        <v>15</v>
      </c>
      <c r="Q92" s="2">
        <v>16</v>
      </c>
    </row>
    <row r="93" spans="1:17">
      <c r="A93" t="s">
        <v>1</v>
      </c>
      <c r="B93" s="1">
        <f>deltas!B90+B$9</f>
        <v>180.5315026521032</v>
      </c>
      <c r="C93" s="1">
        <f>deltas!C90+C$9</f>
        <v>224.03675601971844</v>
      </c>
      <c r="D93" s="1">
        <f>deltas!D90+D$9</f>
        <v>267.52189513802477</v>
      </c>
      <c r="E93" s="1">
        <f>deltas!E90+E$9</f>
        <v>311.00370603459538</v>
      </c>
      <c r="F93" s="1">
        <f>deltas!F90+F$9</f>
        <v>354.47925375402338</v>
      </c>
      <c r="G93" s="1">
        <f>deltas!G90+G$9</f>
        <v>398.03253295140928</v>
      </c>
      <c r="H93" s="1">
        <f>deltas!H90+H$9</f>
        <v>441.45510385397819</v>
      </c>
      <c r="I93" s="1">
        <f>deltas!I90+I$9</f>
        <v>485.03919323188933</v>
      </c>
      <c r="J93" s="1">
        <f>deltas!J90+J$9</f>
        <v>528.52436241324665</v>
      </c>
      <c r="K93" s="1">
        <f>deltas!K90+K$9</f>
        <v>572.01623650397357</v>
      </c>
      <c r="L93" s="1">
        <f>deltas!L90+L$9</f>
        <v>615.48974322793583</v>
      </c>
      <c r="M93" s="1">
        <f>deltas!M90+M$9</f>
        <v>658.98266977010223</v>
      </c>
      <c r="N93" s="1">
        <f>deltas!N90+N$9</f>
        <v>702.5187840479623</v>
      </c>
      <c r="O93" s="1">
        <f>deltas!O90+O$9</f>
        <v>746.01386025712611</v>
      </c>
      <c r="P93" s="1">
        <f>deltas!P90+P$9</f>
        <v>789.4915407915596</v>
      </c>
      <c r="Q93" s="1">
        <f>deltas!Q90+Q$9</f>
        <v>833.03307280969068</v>
      </c>
    </row>
    <row r="94" spans="1:17">
      <c r="A94" t="s">
        <v>2</v>
      </c>
      <c r="B94" s="1">
        <f>deltas!B91+B$10</f>
        <v>-9.5040718148283673E-2</v>
      </c>
      <c r="C94" s="1">
        <f>deltas!C91+C$10</f>
        <v>-8.3636081654851341E-2</v>
      </c>
      <c r="D94" s="1">
        <f>deltas!D91+D$10</f>
        <v>-9.3949324935327858E-2</v>
      </c>
      <c r="E94" s="1">
        <f>deltas!E91+E$10</f>
        <v>-8.8899021940574349E-2</v>
      </c>
      <c r="F94" s="1">
        <f>deltas!F91+F$10</f>
        <v>-0.10225173901835688</v>
      </c>
      <c r="G94" s="1">
        <f>deltas!G91+G$10</f>
        <v>-8.1493048099304674E-2</v>
      </c>
      <c r="H94" s="1">
        <f>deltas!H91+H$10</f>
        <v>-0.10205196550169265</v>
      </c>
      <c r="I94" s="1">
        <f>deltas!I91+I$10</f>
        <v>-7.2290730090033006E-2</v>
      </c>
      <c r="J94" s="1">
        <f>deltas!J91+J$10</f>
        <v>-7.5399368132574335E-2</v>
      </c>
      <c r="K94" s="1">
        <f>deltas!K91+K$10</f>
        <v>-7.0045720121030094E-2</v>
      </c>
      <c r="L94" s="1">
        <f>deltas!L91+L$10</f>
        <v>-6.2347800214184235E-2</v>
      </c>
      <c r="M94" s="1">
        <f>deltas!M91+M$10</f>
        <v>-6.1699391305076172E-2</v>
      </c>
      <c r="N94" s="1">
        <f>deltas!N91+N$10</f>
        <v>-4.6852542249784482E-2</v>
      </c>
      <c r="O94" s="1">
        <f>deltas!O91+O$10</f>
        <v>-3.624739997053622E-2</v>
      </c>
      <c r="P94" s="1">
        <f>deltas!P91+P$10</f>
        <v>-2.729864513267416E-2</v>
      </c>
      <c r="Q94" s="1">
        <f>deltas!Q91+Q$10</f>
        <v>-2.5547736851850855E-3</v>
      </c>
    </row>
    <row r="95" spans="1:17">
      <c r="A95" t="s">
        <v>3</v>
      </c>
      <c r="B95" s="1">
        <f>deltas!B92+B$11</f>
        <v>6.0306937444444451</v>
      </c>
      <c r="C95" s="1">
        <f>deltas!C92+C$11</f>
        <v>6.0115220444444439</v>
      </c>
      <c r="D95" s="1">
        <f>deltas!D92+D$11</f>
        <v>5.997938122222223</v>
      </c>
      <c r="E95" s="1">
        <f>deltas!E92+E$11</f>
        <v>5.9529691444444444</v>
      </c>
      <c r="F95" s="1">
        <f>deltas!F92+F$11</f>
        <v>5.9698452111111111</v>
      </c>
      <c r="G95" s="1">
        <f>deltas!G92+G$11</f>
        <v>5.9916218444444445</v>
      </c>
      <c r="H95" s="1">
        <f>deltas!H92+H$11</f>
        <v>6.0024490000000004</v>
      </c>
      <c r="I95" s="1">
        <f>deltas!I92+I$11</f>
        <v>5.9887971000000002</v>
      </c>
      <c r="J95" s="1">
        <f>deltas!J92+J$11</f>
        <v>5.9712529777777776</v>
      </c>
      <c r="K95" s="1">
        <f>deltas!K92+K$11</f>
        <v>5.9867708555555552</v>
      </c>
      <c r="L95" s="1">
        <f>deltas!L92+L$11</f>
        <v>5.9750193555555562</v>
      </c>
      <c r="M95" s="1">
        <f>deltas!M92+M$11</f>
        <v>5.982270255555556</v>
      </c>
      <c r="N95" s="1">
        <f>deltas!N92+N$11</f>
        <v>5.9715882222222216</v>
      </c>
      <c r="O95" s="1">
        <f>deltas!O92+O$11</f>
        <v>5.9844590666666662</v>
      </c>
      <c r="P95" s="1">
        <f>deltas!P92+P$11</f>
        <v>6.004772066666666</v>
      </c>
      <c r="Q95" s="1">
        <f>deltas!Q92+Q$11</f>
        <v>6.0298007444444446</v>
      </c>
    </row>
    <row r="96" spans="1:17">
      <c r="A96" s="3" t="s">
        <v>4</v>
      </c>
      <c r="B96" s="1">
        <f>deltas!B93</f>
        <v>-0.31344431730401801</v>
      </c>
      <c r="C96" s="1">
        <f>deltas!C93</f>
        <v>-0.30737166717044795</v>
      </c>
      <c r="D96" s="1">
        <f>deltas!D93</f>
        <v>-9.9737183387432801E-2</v>
      </c>
      <c r="E96" s="1">
        <f>deltas!E93</f>
        <v>-0.22513796717013973</v>
      </c>
      <c r="F96" s="1">
        <f>deltas!F93</f>
        <v>-0.24277394760839177</v>
      </c>
      <c r="G96" s="1">
        <f>deltas!G93</f>
        <v>-5.1895505899628581E-2</v>
      </c>
      <c r="H96" s="1">
        <f>deltas!H93</f>
        <v>-3.7610270835944648E-2</v>
      </c>
      <c r="I96" s="1">
        <f>deltas!I93</f>
        <v>-9.9420413979660213E-2</v>
      </c>
      <c r="J96" s="1">
        <f>deltas!J93</f>
        <v>-6.9386358399297215E-2</v>
      </c>
      <c r="K96" s="1">
        <f>deltas!K93</f>
        <v>-0.10834695522320066</v>
      </c>
      <c r="L96" s="1">
        <f>deltas!L93</f>
        <v>0.23926418335791505</v>
      </c>
      <c r="M96" s="1">
        <f>deltas!M93</f>
        <v>2.706126960369705E-2</v>
      </c>
      <c r="N96" s="1">
        <f>deltas!N93</f>
        <v>3.6877217486771821E-2</v>
      </c>
      <c r="O96" s="1">
        <f>deltas!O93</f>
        <v>-8.3364752614638132E-2</v>
      </c>
      <c r="P96" s="1">
        <f>deltas!P93</f>
        <v>8.3626854074988266E-2</v>
      </c>
      <c r="Q96" s="1">
        <f>deltas!Q93</f>
        <v>0.50883342190564906</v>
      </c>
    </row>
    <row r="98" spans="1:17">
      <c r="A98" t="s">
        <v>5</v>
      </c>
      <c r="B98" s="4">
        <v>13</v>
      </c>
    </row>
    <row r="99" spans="1:17">
      <c r="A99" s="1" t="s">
        <v>0</v>
      </c>
      <c r="B99" s="2">
        <v>1</v>
      </c>
      <c r="C99" s="2">
        <v>2</v>
      </c>
      <c r="D99" s="2">
        <v>3</v>
      </c>
      <c r="E99" s="2">
        <v>4</v>
      </c>
      <c r="F99" s="2">
        <v>5</v>
      </c>
      <c r="G99" s="2">
        <v>6</v>
      </c>
      <c r="H99" s="2">
        <v>7</v>
      </c>
      <c r="I99" s="2">
        <v>8</v>
      </c>
      <c r="J99" s="2">
        <v>9</v>
      </c>
      <c r="K99" s="2">
        <v>10</v>
      </c>
      <c r="L99" s="2">
        <v>11</v>
      </c>
      <c r="M99" s="2">
        <v>12</v>
      </c>
      <c r="N99" s="2">
        <v>13</v>
      </c>
      <c r="O99" s="2">
        <v>14</v>
      </c>
      <c r="P99" s="2">
        <v>15</v>
      </c>
      <c r="Q99" s="2">
        <v>16</v>
      </c>
    </row>
    <row r="100" spans="1:17">
      <c r="A100" t="s">
        <v>1</v>
      </c>
      <c r="B100" s="1">
        <f>deltas!B97+B$9</f>
        <v>180.48052175144002</v>
      </c>
      <c r="C100" s="1">
        <f>deltas!C97+C$9</f>
        <v>223.90913782145086</v>
      </c>
      <c r="D100" s="1">
        <f>deltas!D97+D$9</f>
        <v>267.48887804766565</v>
      </c>
      <c r="E100" s="1">
        <f>deltas!E97+E$9</f>
        <v>311.02324191959758</v>
      </c>
      <c r="F100" s="1">
        <f>deltas!F97+F$9</f>
        <v>354.51205757367507</v>
      </c>
      <c r="G100" s="1">
        <f>deltas!G97+G$9</f>
        <v>398.01931653287176</v>
      </c>
      <c r="H100" s="1">
        <f>deltas!H97+H$9</f>
        <v>441.51085738942407</v>
      </c>
      <c r="I100" s="1">
        <f>deltas!I97+I$9</f>
        <v>484.99870086753344</v>
      </c>
      <c r="J100" s="1">
        <f>deltas!J97+J$9</f>
        <v>528.47922789005963</v>
      </c>
      <c r="K100" s="1">
        <f>deltas!K97+K$9</f>
        <v>571.99211405557935</v>
      </c>
      <c r="L100" s="1">
        <f>deltas!L97+L$9</f>
        <v>615.51676996312165</v>
      </c>
      <c r="M100" s="1">
        <f>deltas!M97+M$9</f>
        <v>659.0026015435385</v>
      </c>
      <c r="N100" s="1">
        <f>deltas!N97+N$9</f>
        <v>702.52471307482256</v>
      </c>
      <c r="O100" s="1">
        <f>deltas!O97+O$9</f>
        <v>746.00377070119509</v>
      </c>
      <c r="P100" s="1">
        <f>deltas!P97+P$9</f>
        <v>789.53706955720895</v>
      </c>
      <c r="Q100" s="1">
        <f>deltas!Q97+Q$9</f>
        <v>833.07830713935198</v>
      </c>
    </row>
    <row r="101" spans="1:17">
      <c r="A101" t="s">
        <v>2</v>
      </c>
      <c r="B101" s="1">
        <f>deltas!B98+B$10</f>
        <v>-3.1653981537829591E-2</v>
      </c>
      <c r="C101" s="1">
        <f>deltas!C98+C$10</f>
        <v>-4.0589089187981459E-2</v>
      </c>
      <c r="D101" s="1">
        <f>deltas!D98+D$10</f>
        <v>-3.9994419464474587E-2</v>
      </c>
      <c r="E101" s="1">
        <f>deltas!E98+E$10</f>
        <v>-1.3950109810688014E-2</v>
      </c>
      <c r="F101" s="1">
        <f>deltas!F98+F$10</f>
        <v>-1.4000694578806212E-2</v>
      </c>
      <c r="G101" s="1">
        <f>deltas!G98+G$10</f>
        <v>-1.7396821743606586E-2</v>
      </c>
      <c r="H101" s="1">
        <f>deltas!H98+H$10</f>
        <v>-1.0450984537434531E-2</v>
      </c>
      <c r="I101" s="1">
        <f>deltas!I98+I$10</f>
        <v>-1.1550093219831121E-2</v>
      </c>
      <c r="J101" s="1">
        <f>deltas!J98+J$10</f>
        <v>-6.4467155856516717E-3</v>
      </c>
      <c r="K101" s="1">
        <f>deltas!K98+K$10</f>
        <v>-2.7998936525656416E-3</v>
      </c>
      <c r="L101" s="1">
        <f>deltas!L98+L$10</f>
        <v>1.1102309197106322E-2</v>
      </c>
      <c r="M101" s="1">
        <f>deltas!M98+M$10</f>
        <v>2.4972631106284504E-3</v>
      </c>
      <c r="N101" s="1">
        <f>deltas!N98+N$10</f>
        <v>1.6498119752724298E-2</v>
      </c>
      <c r="O101" s="1">
        <f>deltas!O98+O$10</f>
        <v>2.6650139196721073E-2</v>
      </c>
      <c r="P101" s="1">
        <f>deltas!P98+P$10</f>
        <v>2.5355791849213355E-2</v>
      </c>
      <c r="Q101" s="1">
        <f>deltas!Q98+Q$10</f>
        <v>3.8652978761448985E-2</v>
      </c>
    </row>
    <row r="102" spans="1:17">
      <c r="A102" t="s">
        <v>3</v>
      </c>
      <c r="B102" s="1">
        <f>deltas!B99+B$11</f>
        <v>6.0406016333333348</v>
      </c>
      <c r="C102" s="1">
        <f>deltas!C99+C$11</f>
        <v>6.0523055444444447</v>
      </c>
      <c r="D102" s="1">
        <f>deltas!D99+D$11</f>
        <v>6.0298186999999999</v>
      </c>
      <c r="E102" s="1">
        <f>deltas!E99+E$11</f>
        <v>5.9937678222222219</v>
      </c>
      <c r="F102" s="1">
        <f>deltas!F99+F$11</f>
        <v>5.988519977777778</v>
      </c>
      <c r="G102" s="1">
        <f>deltas!G99+G$11</f>
        <v>6.0064854444444444</v>
      </c>
      <c r="H102" s="1">
        <f>deltas!H99+H$11</f>
        <v>5.9808494000000003</v>
      </c>
      <c r="I102" s="1">
        <f>deltas!I99+I$11</f>
        <v>5.9701757555555552</v>
      </c>
      <c r="J102" s="1">
        <f>deltas!J99+J$11</f>
        <v>5.9818154444444449</v>
      </c>
      <c r="K102" s="1">
        <f>deltas!K99+K$11</f>
        <v>5.9721108666666671</v>
      </c>
      <c r="L102" s="1">
        <f>deltas!L99+L$11</f>
        <v>5.962404511111111</v>
      </c>
      <c r="M102" s="1">
        <f>deltas!M99+M$11</f>
        <v>5.9642626888888888</v>
      </c>
      <c r="N102" s="1">
        <f>deltas!N99+N$11</f>
        <v>5.9966137111111113</v>
      </c>
      <c r="O102" s="1">
        <f>deltas!O99+O$11</f>
        <v>6.0061677444444443</v>
      </c>
      <c r="P102" s="1">
        <f>deltas!P99+P$11</f>
        <v>6.0097053666666671</v>
      </c>
      <c r="Q102" s="1">
        <f>deltas!Q99+Q$11</f>
        <v>6.0048435444444443</v>
      </c>
    </row>
    <row r="103" spans="1:17">
      <c r="A103" s="3" t="s">
        <v>4</v>
      </c>
      <c r="B103" s="1">
        <f>deltas!B100</f>
        <v>-0.21157927239161059</v>
      </c>
      <c r="C103" s="1">
        <f>deltas!C100</f>
        <v>0.12954738738425406</v>
      </c>
      <c r="D103" s="1">
        <f>deltas!D100</f>
        <v>0.20744623358862635</v>
      </c>
      <c r="E103" s="1">
        <f>deltas!E100</f>
        <v>6.9374386582339229E-2</v>
      </c>
      <c r="F103" s="1">
        <f>deltas!F100</f>
        <v>-3.3103461850525678E-2</v>
      </c>
      <c r="G103" s="1">
        <f>deltas!G100</f>
        <v>-0.11349279957088726</v>
      </c>
      <c r="H103" s="1">
        <f>deltas!H100</f>
        <v>-2.7137869390389837E-2</v>
      </c>
      <c r="I103" s="1">
        <f>deltas!I100</f>
        <v>-7.7065151455018716E-2</v>
      </c>
      <c r="J103" s="1">
        <f>deltas!J100</f>
        <v>0.16446837955015409</v>
      </c>
      <c r="K103" s="1">
        <f>deltas!K100</f>
        <v>9.1013795229771821E-2</v>
      </c>
      <c r="L103" s="1">
        <f>deltas!L100</f>
        <v>-0.15287852518121389</v>
      </c>
      <c r="M103" s="1">
        <f>deltas!M100</f>
        <v>0.23037888219625086</v>
      </c>
      <c r="N103" s="1">
        <f>deltas!N100</f>
        <v>-6.8744866133782903E-2</v>
      </c>
      <c r="O103" s="1">
        <f>deltas!O100</f>
        <v>-2.7960651040762882E-2</v>
      </c>
      <c r="P103" s="1">
        <f>deltas!P100</f>
        <v>-8.1011363627574162E-2</v>
      </c>
      <c r="Q103" s="1">
        <f>deltas!Q100</f>
        <v>0.18509430984661332</v>
      </c>
    </row>
    <row r="105" spans="1:17">
      <c r="A105" t="s">
        <v>5</v>
      </c>
      <c r="B105" s="4">
        <v>14</v>
      </c>
    </row>
    <row r="106" spans="1:17">
      <c r="A106" s="1" t="s">
        <v>0</v>
      </c>
      <c r="B106" s="2">
        <v>1</v>
      </c>
      <c r="C106" s="2">
        <v>2</v>
      </c>
      <c r="D106" s="2">
        <v>3</v>
      </c>
      <c r="E106" s="2">
        <v>4</v>
      </c>
      <c r="F106" s="2">
        <v>5</v>
      </c>
      <c r="G106" s="2">
        <v>6</v>
      </c>
      <c r="H106" s="2">
        <v>7</v>
      </c>
      <c r="I106" s="2">
        <v>8</v>
      </c>
      <c r="J106" s="2">
        <v>9</v>
      </c>
      <c r="K106" s="2">
        <v>10</v>
      </c>
      <c r="L106" s="2">
        <v>11</v>
      </c>
      <c r="M106" s="2">
        <v>12</v>
      </c>
      <c r="N106" s="2">
        <v>13</v>
      </c>
      <c r="O106" s="2">
        <v>14</v>
      </c>
      <c r="P106" s="2">
        <v>15</v>
      </c>
      <c r="Q106" s="2">
        <v>16</v>
      </c>
    </row>
    <row r="107" spans="1:17">
      <c r="A107" t="s">
        <v>1</v>
      </c>
      <c r="B107" s="1">
        <f>deltas!B104+B$9</f>
        <v>180.52716265351268</v>
      </c>
      <c r="C107" s="1">
        <f>deltas!C104+C$9</f>
        <v>224.05682126604995</v>
      </c>
      <c r="D107" s="1">
        <f>deltas!D104+D$9</f>
        <v>267.47115998470065</v>
      </c>
      <c r="E107" s="1">
        <f>deltas!E104+E$9</f>
        <v>311.03595630874304</v>
      </c>
      <c r="F107" s="1">
        <f>deltas!F104+F$9</f>
        <v>354.52080170032275</v>
      </c>
      <c r="G107" s="1">
        <f>deltas!G104+G$9</f>
        <v>398.06492208537395</v>
      </c>
      <c r="H107" s="1">
        <f>deltas!H104+H$9</f>
        <v>441.50409961617316</v>
      </c>
      <c r="I107" s="1">
        <f>deltas!I104+I$9</f>
        <v>484.78427397693656</v>
      </c>
      <c r="J107" s="1">
        <f>deltas!J104+J$9</f>
        <v>528.53225352563027</v>
      </c>
      <c r="K107" s="1">
        <f>deltas!K104+K$9</f>
        <v>572.01539358818866</v>
      </c>
      <c r="L107" s="1">
        <f>deltas!L104+L$9</f>
        <v>615.56532670785805</v>
      </c>
      <c r="M107" s="1">
        <f>deltas!M104+M$9</f>
        <v>659.06173075256515</v>
      </c>
      <c r="N107" s="1">
        <f>deltas!N104+N$9</f>
        <v>702.55167841563116</v>
      </c>
      <c r="O107" s="1">
        <f>deltas!O104+O$9</f>
        <v>746.08439050039044</v>
      </c>
      <c r="P107" s="1">
        <f>deltas!P104+P$9</f>
        <v>789.68729441456219</v>
      </c>
      <c r="Q107" s="1">
        <f>deltas!Q104+Q$9</f>
        <v>833.26199032394425</v>
      </c>
    </row>
    <row r="108" spans="1:17">
      <c r="A108" t="s">
        <v>2</v>
      </c>
      <c r="B108" s="1">
        <f>deltas!B105+B$10</f>
        <v>4.1249211180079508E-2</v>
      </c>
      <c r="C108" s="1">
        <f>deltas!C105+C$10</f>
        <v>4.3598273481233255E-2</v>
      </c>
      <c r="D108" s="1">
        <f>deltas!D105+D$10</f>
        <v>3.1466964446146717E-2</v>
      </c>
      <c r="E108" s="1">
        <f>deltas!E105+E$10</f>
        <v>4.1203386374010276E-2</v>
      </c>
      <c r="F108" s="1">
        <f>deltas!F105+F$10</f>
        <v>5.4434161025948141E-2</v>
      </c>
      <c r="G108" s="1">
        <f>deltas!G105+G$10</f>
        <v>4.4421848145941689E-2</v>
      </c>
      <c r="H108" s="1">
        <f>deltas!H105+H$10</f>
        <v>5.115485039464529E-2</v>
      </c>
      <c r="I108" s="1">
        <f>deltas!I105+I$10</f>
        <v>-0.10944640563394747</v>
      </c>
      <c r="J108" s="1">
        <f>deltas!J105+J$10</f>
        <v>3.4502045352614322E-2</v>
      </c>
      <c r="K108" s="1">
        <f>deltas!K105+K$10</f>
        <v>5.4567657653291191E-2</v>
      </c>
      <c r="L108" s="1">
        <f>deltas!L105+L$10</f>
        <v>2.126038318377306E-2</v>
      </c>
      <c r="M108" s="1">
        <f>deltas!M105+M$10</f>
        <v>3.4933062856969094E-2</v>
      </c>
      <c r="N108" s="1">
        <f>deltas!N105+N$10</f>
        <v>3.2886709941423092E-2</v>
      </c>
      <c r="O108" s="1">
        <f>deltas!O105+O$10</f>
        <v>3.8421847194184899E-2</v>
      </c>
      <c r="P108" s="1">
        <f>deltas!P105+P$10</f>
        <v>3.6340861898478405E-3</v>
      </c>
      <c r="Q108" s="1">
        <f>deltas!Q105+Q$10</f>
        <v>3.6764450040165819E-2</v>
      </c>
    </row>
    <row r="109" spans="1:17">
      <c r="A109" t="s">
        <v>3</v>
      </c>
      <c r="B109" s="1">
        <f>deltas!B106+B$11</f>
        <v>5.9378262777777771</v>
      </c>
      <c r="C109" s="1">
        <f>deltas!C106+C$11</f>
        <v>5.9099066000000011</v>
      </c>
      <c r="D109" s="1">
        <f>deltas!D106+D$11</f>
        <v>5.8901667555555548</v>
      </c>
      <c r="E109" s="1">
        <f>deltas!E106+E$11</f>
        <v>5.8891502666666664</v>
      </c>
      <c r="F109" s="1">
        <f>deltas!F106+F$11</f>
        <v>5.881222955555554</v>
      </c>
      <c r="G109" s="1">
        <f>deltas!G106+G$11</f>
        <v>5.8810637888888895</v>
      </c>
      <c r="H109" s="1">
        <f>deltas!H106+H$11</f>
        <v>5.8592659999999999</v>
      </c>
      <c r="I109" s="1">
        <f>deltas!I106+I$11</f>
        <v>5.8532550333333333</v>
      </c>
      <c r="J109" s="1">
        <f>deltas!J106+J$11</f>
        <v>5.8343557444444443</v>
      </c>
      <c r="K109" s="1">
        <f>deltas!K106+K$11</f>
        <v>5.8277210777777793</v>
      </c>
      <c r="L109" s="1">
        <f>deltas!L106+L$11</f>
        <v>5.8863559999999993</v>
      </c>
      <c r="M109" s="1">
        <f>deltas!M106+M$11</f>
        <v>5.8646454444444434</v>
      </c>
      <c r="N109" s="1">
        <f>deltas!N106+N$11</f>
        <v>5.8727429444444441</v>
      </c>
      <c r="O109" s="1">
        <f>deltas!O106+O$11</f>
        <v>5.8894040444444453</v>
      </c>
      <c r="P109" s="1">
        <f>deltas!P106+P$11</f>
        <v>5.9134126222222223</v>
      </c>
      <c r="Q109" s="1">
        <f>deltas!Q106+Q$11</f>
        <v>5.9451410888888896</v>
      </c>
    </row>
    <row r="110" spans="1:17">
      <c r="A110" s="3" t="s">
        <v>4</v>
      </c>
      <c r="B110" s="1">
        <f>deltas!B107</f>
        <v>0.13274118631451021</v>
      </c>
      <c r="C110" s="1">
        <f>deltas!C107</f>
        <v>0.15802829736974824</v>
      </c>
      <c r="D110" s="1">
        <f>deltas!D107</f>
        <v>2.2085164665963659</v>
      </c>
      <c r="E110" s="1">
        <f>deltas!E107</f>
        <v>-2.0950121849335486E-2</v>
      </c>
      <c r="F110" s="1">
        <f>deltas!F107</f>
        <v>0.69465981996662873</v>
      </c>
      <c r="G110" s="1">
        <f>deltas!G107</f>
        <v>0.42931857102189791</v>
      </c>
      <c r="H110" s="1">
        <f>deltas!H107</f>
        <v>1.8185871845193899</v>
      </c>
      <c r="I110" s="1">
        <f>deltas!I107</f>
        <v>8.0786046152168485</v>
      </c>
      <c r="J110" s="1">
        <f>deltas!J107</f>
        <v>-0.1077013537972844</v>
      </c>
      <c r="K110" s="1">
        <f>deltas!K107</f>
        <v>2.1510151164961457</v>
      </c>
      <c r="L110" s="1">
        <f>deltas!L107</f>
        <v>-9.9428307056057652E-2</v>
      </c>
      <c r="M110" s="1">
        <f>deltas!M107</f>
        <v>0.42191784831070822</v>
      </c>
      <c r="N110" s="1">
        <f>deltas!N107</f>
        <v>0.18898538562369224</v>
      </c>
      <c r="O110" s="1">
        <f>deltas!O107</f>
        <v>-0.27684124464051924</v>
      </c>
      <c r="P110" s="1">
        <f>deltas!P107</f>
        <v>1.0968093741061873</v>
      </c>
      <c r="Q110" s="1">
        <f>deltas!Q107</f>
        <v>0.93570151995063666</v>
      </c>
    </row>
    <row r="112" spans="1:17">
      <c r="A112" t="s">
        <v>5</v>
      </c>
      <c r="B112" s="4">
        <v>15</v>
      </c>
    </row>
    <row r="113" spans="1:17">
      <c r="A113" s="1" t="s">
        <v>0</v>
      </c>
      <c r="B113" s="2">
        <v>1</v>
      </c>
      <c r="C113" s="2">
        <v>2</v>
      </c>
      <c r="D113" s="2">
        <v>3</v>
      </c>
      <c r="E113" s="2">
        <v>4</v>
      </c>
      <c r="F113" s="2">
        <v>5</v>
      </c>
      <c r="G113" s="2">
        <v>6</v>
      </c>
      <c r="H113" s="2">
        <v>7</v>
      </c>
      <c r="I113" s="2">
        <v>8</v>
      </c>
      <c r="J113" s="2">
        <v>9</v>
      </c>
      <c r="K113" s="2">
        <v>10</v>
      </c>
      <c r="L113" s="2">
        <v>11</v>
      </c>
      <c r="M113" s="2">
        <v>12</v>
      </c>
      <c r="N113" s="2">
        <v>13</v>
      </c>
      <c r="O113" s="2">
        <v>14</v>
      </c>
      <c r="P113" s="2">
        <v>15</v>
      </c>
      <c r="Q113" s="2">
        <v>16</v>
      </c>
    </row>
    <row r="114" spans="1:17">
      <c r="A114" t="s">
        <v>1</v>
      </c>
      <c r="B114" s="1">
        <f>deltas!B111+B$9</f>
        <v>180.36293290242114</v>
      </c>
      <c r="C114" s="1">
        <f>deltas!C111+C$9</f>
        <v>224.04853140847104</v>
      </c>
      <c r="D114" s="1">
        <f>deltas!D111+D$9</f>
        <v>267.55433784790614</v>
      </c>
      <c r="E114" s="1">
        <f>deltas!E111+E$9</f>
        <v>311.08932743398304</v>
      </c>
      <c r="F114" s="1">
        <f>deltas!F111+F$9</f>
        <v>354.56414138734635</v>
      </c>
      <c r="G114" s="1">
        <f>deltas!G111+G$9</f>
        <v>398.05922655368596</v>
      </c>
      <c r="H114" s="1">
        <f>deltas!H111+H$9</f>
        <v>441.54085970669729</v>
      </c>
      <c r="I114" s="1">
        <f>deltas!I111+I$9</f>
        <v>485.09032977163707</v>
      </c>
      <c r="J114" s="1">
        <f>deltas!J111+J$9</f>
        <v>528.56767608423274</v>
      </c>
      <c r="K114" s="1">
        <f>deltas!K111+K$9</f>
        <v>572.06886729507255</v>
      </c>
      <c r="L114" s="1">
        <f>deltas!L111+L$9</f>
        <v>615.57243149991427</v>
      </c>
      <c r="M114" s="1">
        <f>deltas!M111+M$9</f>
        <v>659.07393070545572</v>
      </c>
      <c r="N114" s="1">
        <f>deltas!N111+N$9</f>
        <v>702.57717476969196</v>
      </c>
      <c r="O114" s="1">
        <f>deltas!O111+O$9</f>
        <v>746.07802977800623</v>
      </c>
      <c r="P114" s="1">
        <f>deltas!P111+P$9</f>
        <v>789.58982098904823</v>
      </c>
      <c r="Q114" s="1">
        <f>deltas!Q111+Q$9</f>
        <v>833.18776988674529</v>
      </c>
    </row>
    <row r="115" spans="1:17">
      <c r="A115" t="s">
        <v>2</v>
      </c>
      <c r="B115" s="1">
        <f>deltas!B112+B$10</f>
        <v>2.9559240450149488E-2</v>
      </c>
      <c r="C115" s="1">
        <f>deltas!C112+C$10</f>
        <v>4.5701647624026613E-2</v>
      </c>
      <c r="D115" s="1">
        <f>deltas!D112+D$10</f>
        <v>4.4906927317398058E-2</v>
      </c>
      <c r="E115" s="1">
        <f>deltas!E112+E$10</f>
        <v>5.1819395126834783E-2</v>
      </c>
      <c r="F115" s="1">
        <f>deltas!F112+F$10</f>
        <v>6.220127337619738E-2</v>
      </c>
      <c r="G115" s="1">
        <f>deltas!G112+G$10</f>
        <v>6.2599554076105735E-2</v>
      </c>
      <c r="H115" s="1">
        <f>deltas!H112+H$10</f>
        <v>6.34130922108391E-2</v>
      </c>
      <c r="I115" s="1">
        <f>deltas!I112+I$10</f>
        <v>6.037804367473365E-2</v>
      </c>
      <c r="J115" s="1">
        <f>deltas!J112+J$10</f>
        <v>6.9459792911658644E-2</v>
      </c>
      <c r="K115" s="1">
        <f>deltas!K112+K$10</f>
        <v>6.9524544036512093E-2</v>
      </c>
      <c r="L115" s="1">
        <f>deltas!L112+L$10</f>
        <v>5.5057077543656741E-2</v>
      </c>
      <c r="M115" s="1">
        <f>deltas!M112+M$10</f>
        <v>6.3508521902647649E-2</v>
      </c>
      <c r="N115" s="1">
        <f>deltas!N112+N$10</f>
        <v>6.2758841122550563E-2</v>
      </c>
      <c r="O115" s="1">
        <f>deltas!O112+O$10</f>
        <v>6.3096009108117995E-2</v>
      </c>
      <c r="P115" s="1">
        <f>deltas!P112+P$10</f>
        <v>5.1900833746351058E-2</v>
      </c>
      <c r="Q115" s="1">
        <f>deltas!Q112+Q$10</f>
        <v>5.223796199845402E-2</v>
      </c>
    </row>
    <row r="116" spans="1:17">
      <c r="A116" t="s">
        <v>3</v>
      </c>
      <c r="B116" s="1">
        <f>deltas!B113+B$11</f>
        <v>6.0057993888888896</v>
      </c>
      <c r="C116" s="1">
        <f>deltas!C113+C$11</f>
        <v>6.0047087111111122</v>
      </c>
      <c r="D116" s="1">
        <f>deltas!D113+D$11</f>
        <v>5.9829470222222225</v>
      </c>
      <c r="E116" s="1">
        <f>deltas!E113+E$11</f>
        <v>6.004293566666667</v>
      </c>
      <c r="F116" s="1">
        <f>deltas!F113+F$11</f>
        <v>5.9914312333333335</v>
      </c>
      <c r="G116" s="1">
        <f>deltas!G113+G$11</f>
        <v>5.9989635333333338</v>
      </c>
      <c r="H116" s="1">
        <f>deltas!H113+H$11</f>
        <v>6.0087573333333317</v>
      </c>
      <c r="I116" s="1">
        <f>deltas!I113+I$11</f>
        <v>6.0047920999999995</v>
      </c>
      <c r="J116" s="1">
        <f>deltas!J113+J$11</f>
        <v>6.0231503000000011</v>
      </c>
      <c r="K116" s="1">
        <f>deltas!K113+K$11</f>
        <v>6.000034122222222</v>
      </c>
      <c r="L116" s="1">
        <f>deltas!L113+L$11</f>
        <v>6.0248330444444447</v>
      </c>
      <c r="M116" s="1">
        <f>deltas!M113+M$11</f>
        <v>6.029175044444445</v>
      </c>
      <c r="N116" s="1">
        <f>deltas!N113+N$11</f>
        <v>6.0247735333333345</v>
      </c>
      <c r="O116" s="1">
        <f>deltas!O113+O$11</f>
        <v>6.0244838777777776</v>
      </c>
      <c r="P116" s="1">
        <f>deltas!P113+P$11</f>
        <v>6.0333087555555558</v>
      </c>
      <c r="Q116" s="1">
        <f>deltas!Q113+Q$11</f>
        <v>6.0714730111111113</v>
      </c>
    </row>
    <row r="117" spans="1:17">
      <c r="A117" s="3" t="s">
        <v>4</v>
      </c>
      <c r="B117" s="1">
        <f>deltas!B114</f>
        <v>0.14226629705807334</v>
      </c>
      <c r="C117" s="1">
        <f>deltas!C114</f>
        <v>6.260812479546328E-2</v>
      </c>
      <c r="D117" s="1">
        <f>deltas!D114</f>
        <v>-0.1161081364489568</v>
      </c>
      <c r="E117" s="1">
        <f>deltas!E114</f>
        <v>-0.32141148747204379</v>
      </c>
      <c r="F117" s="1">
        <f>deltas!F114</f>
        <v>-2.377761840672088E-2</v>
      </c>
      <c r="G117" s="1">
        <f>deltas!G114</f>
        <v>-3.2254392131450441E-2</v>
      </c>
      <c r="H117" s="1">
        <f>deltas!H114</f>
        <v>-0.45163264469867825</v>
      </c>
      <c r="I117" s="1">
        <f>deltas!I114</f>
        <v>-0.23607871328379323</v>
      </c>
      <c r="J117" s="1">
        <f>deltas!J114</f>
        <v>-0.14287912539832356</v>
      </c>
      <c r="K117" s="1">
        <f>deltas!K114</f>
        <v>-0.28928537680296362</v>
      </c>
      <c r="L117" s="1">
        <f>deltas!L114</f>
        <v>-0.21228464667058991</v>
      </c>
      <c r="M117" s="1">
        <f>deltas!M114</f>
        <v>3.4499284066148515E-2</v>
      </c>
      <c r="N117" s="1">
        <f>deltas!N114</f>
        <v>5.4695612403584309E-2</v>
      </c>
      <c r="O117" s="1">
        <f>deltas!O114</f>
        <v>1.8865408195588643E-2</v>
      </c>
      <c r="P117" s="1">
        <f>deltas!P114</f>
        <v>-0.14649920677103245</v>
      </c>
      <c r="Q117" s="1">
        <f>deltas!Q114</f>
        <v>-2.8981693960321214E-2</v>
      </c>
    </row>
    <row r="119" spans="1:17">
      <c r="A119" t="s">
        <v>5</v>
      </c>
      <c r="B119" s="4">
        <v>16</v>
      </c>
    </row>
    <row r="120" spans="1:17">
      <c r="A120" s="1" t="s">
        <v>0</v>
      </c>
      <c r="B120" s="2">
        <v>1</v>
      </c>
      <c r="C120" s="2">
        <v>2</v>
      </c>
      <c r="D120" s="2">
        <v>3</v>
      </c>
      <c r="E120" s="2">
        <v>4</v>
      </c>
      <c r="F120" s="2">
        <v>5</v>
      </c>
      <c r="G120" s="2">
        <v>6</v>
      </c>
      <c r="H120" s="2">
        <v>7</v>
      </c>
      <c r="I120" s="2">
        <v>8</v>
      </c>
      <c r="J120" s="2">
        <v>9</v>
      </c>
      <c r="K120" s="2">
        <v>10</v>
      </c>
      <c r="L120" s="2">
        <v>11</v>
      </c>
      <c r="M120" s="2">
        <v>12</v>
      </c>
      <c r="N120" s="2">
        <v>13</v>
      </c>
      <c r="O120" s="2">
        <v>14</v>
      </c>
      <c r="P120" s="2">
        <v>15</v>
      </c>
      <c r="Q120" s="2">
        <v>16</v>
      </c>
    </row>
    <row r="121" spans="1:17">
      <c r="A121" t="s">
        <v>1</v>
      </c>
      <c r="B121" s="1">
        <f>deltas!B118+B$9</f>
        <v>180.50639520635394</v>
      </c>
      <c r="C121" s="1">
        <f>deltas!C118+C$9</f>
        <v>224.01594430467631</v>
      </c>
      <c r="D121" s="1">
        <f>deltas!D118+D$9</f>
        <v>267.51382860263044</v>
      </c>
      <c r="E121" s="1">
        <f>deltas!E118+E$9</f>
        <v>311.0170880248001</v>
      </c>
      <c r="F121" s="1">
        <f>deltas!F118+F$9</f>
        <v>354.52982747871039</v>
      </c>
      <c r="G121" s="1">
        <f>deltas!G118+G$9</f>
        <v>398.02908716802318</v>
      </c>
      <c r="H121" s="1">
        <f>deltas!H118+H$9</f>
        <v>441.52029996254669</v>
      </c>
      <c r="I121" s="1">
        <f>deltas!I118+I$9</f>
        <v>485.02401337545427</v>
      </c>
      <c r="J121" s="1">
        <f>deltas!J118+J$9</f>
        <v>528.53222484898583</v>
      </c>
      <c r="K121" s="1">
        <f>deltas!K118+K$9</f>
        <v>572.03382991628678</v>
      </c>
      <c r="L121" s="1">
        <f>deltas!L118+L$9</f>
        <v>615.53248543522034</v>
      </c>
      <c r="M121" s="1">
        <f>deltas!M118+M$9</f>
        <v>659.00996190743854</v>
      </c>
      <c r="N121" s="1">
        <f>deltas!N118+N$9</f>
        <v>702.55800753597748</v>
      </c>
      <c r="O121" s="1">
        <f>deltas!O118+O$9</f>
        <v>746.01629936009181</v>
      </c>
      <c r="P121" s="1">
        <f>deltas!P118+P$9</f>
        <v>789.52226327106928</v>
      </c>
      <c r="Q121" s="1">
        <f>deltas!Q118+Q$9</f>
        <v>833.04549457281757</v>
      </c>
    </row>
    <row r="122" spans="1:17">
      <c r="A122" t="s">
        <v>2</v>
      </c>
      <c r="B122" s="1">
        <f>deltas!B119+B$10</f>
        <v>-3.7801089361764358E-2</v>
      </c>
      <c r="C122" s="1">
        <f>deltas!C119+C$10</f>
        <v>-1.7397004798016692E-2</v>
      </c>
      <c r="D122" s="1">
        <f>deltas!D119+D$10</f>
        <v>-1.3250663941539972E-2</v>
      </c>
      <c r="E122" s="1">
        <f>deltas!E119+E$10</f>
        <v>-1.844601843326632E-3</v>
      </c>
      <c r="F122" s="1">
        <f>deltas!F119+F$10</f>
        <v>-8.2642719522686425E-3</v>
      </c>
      <c r="G122" s="1">
        <f>deltas!G119+G$10</f>
        <v>1.0000445439677191E-2</v>
      </c>
      <c r="H122" s="1">
        <f>deltas!H119+H$10</f>
        <v>2.752064426710818E-3</v>
      </c>
      <c r="I122" s="1">
        <f>deltas!I119+I$10</f>
        <v>1.5403324019037531E-2</v>
      </c>
      <c r="J122" s="1">
        <f>deltas!J119+J$10</f>
        <v>2.0657929168137495E-2</v>
      </c>
      <c r="K122" s="1">
        <f>deltas!K119+K$10</f>
        <v>3.1153881258982587E-2</v>
      </c>
      <c r="L122" s="1">
        <f>deltas!L119+L$10</f>
        <v>2.9399886482313363E-2</v>
      </c>
      <c r="M122" s="1">
        <f>deltas!M119+M$10</f>
        <v>3.4456673328583154E-2</v>
      </c>
      <c r="N122" s="1">
        <f>deltas!N119+N$10</f>
        <v>3.9552740283553468E-2</v>
      </c>
      <c r="O122" s="1">
        <f>deltas!O119+O$10</f>
        <v>3.860113451051133E-2</v>
      </c>
      <c r="P122" s="1">
        <f>deltas!P119+P$10</f>
        <v>5.9291210910370595E-2</v>
      </c>
      <c r="Q122" s="1">
        <f>deltas!Q119+Q$10</f>
        <v>5.684470068770122E-2</v>
      </c>
    </row>
    <row r="123" spans="1:17">
      <c r="A123" t="s">
        <v>3</v>
      </c>
      <c r="B123" s="1">
        <f>deltas!B120+B$11</f>
        <v>5.9716200555555554</v>
      </c>
      <c r="C123" s="1">
        <f>deltas!C120+C$11</f>
        <v>5.9662642777777783</v>
      </c>
      <c r="D123" s="1">
        <f>deltas!D120+D$11</f>
        <v>5.9529150111111111</v>
      </c>
      <c r="E123" s="1">
        <f>deltas!E120+E$11</f>
        <v>5.9449723888888881</v>
      </c>
      <c r="F123" s="1">
        <f>deltas!F120+F$11</f>
        <v>5.9175415888888887</v>
      </c>
      <c r="G123" s="1">
        <f>deltas!G120+G$11</f>
        <v>5.9636823222222226</v>
      </c>
      <c r="H123" s="1">
        <f>deltas!H120+H$11</f>
        <v>5.9428765444444442</v>
      </c>
      <c r="I123" s="1">
        <f>deltas!I120+I$11</f>
        <v>5.9302136777777772</v>
      </c>
      <c r="J123" s="1">
        <f>deltas!J120+J$11</f>
        <v>5.9424828777777785</v>
      </c>
      <c r="K123" s="1">
        <f>deltas!K120+K$11</f>
        <v>5.9418072111111107</v>
      </c>
      <c r="L123" s="1">
        <f>deltas!L120+L$11</f>
        <v>5.946670655555554</v>
      </c>
      <c r="M123" s="1">
        <f>deltas!M120+M$11</f>
        <v>5.9683723333333329</v>
      </c>
      <c r="N123" s="1">
        <f>deltas!N120+N$11</f>
        <v>5.9783092333333343</v>
      </c>
      <c r="O123" s="1">
        <f>deltas!O120+O$11</f>
        <v>5.9602748555555554</v>
      </c>
      <c r="P123" s="1">
        <f>deltas!P120+P$11</f>
        <v>5.999317177777777</v>
      </c>
      <c r="Q123" s="1">
        <f>deltas!Q120+Q$11</f>
        <v>6.0109671999999996</v>
      </c>
    </row>
    <row r="124" spans="1:17">
      <c r="A124" s="3" t="s">
        <v>4</v>
      </c>
      <c r="B124" s="1">
        <f>deltas!B121</f>
        <v>0.13342156050170642</v>
      </c>
      <c r="C124" s="1">
        <f>deltas!C121</f>
        <v>-7.1558857908952916E-2</v>
      </c>
      <c r="D124" s="1">
        <f>deltas!D121</f>
        <v>-2.5133824754033961E-3</v>
      </c>
      <c r="E124" s="1">
        <f>deltas!E121</f>
        <v>-0.31405049485005898</v>
      </c>
      <c r="F124" s="1">
        <f>deltas!F121</f>
        <v>0.38054862561632818</v>
      </c>
      <c r="G124" s="1">
        <f>deltas!G121</f>
        <v>0.14212517020203452</v>
      </c>
      <c r="H124" s="1">
        <f>deltas!H121</f>
        <v>-0.32771688424728584</v>
      </c>
      <c r="I124" s="1">
        <f>deltas!I121</f>
        <v>-6.8587945655313426E-2</v>
      </c>
      <c r="J124" s="1">
        <f>deltas!J121</f>
        <v>-0.2171424916468159</v>
      </c>
      <c r="K124" s="1">
        <f>deltas!K121</f>
        <v>4.5412482440259888E-2</v>
      </c>
      <c r="L124" s="1">
        <f>deltas!L121</f>
        <v>-9.4782033254273337E-3</v>
      </c>
      <c r="M124" s="1">
        <f>deltas!M121</f>
        <v>-0.34319222503516994</v>
      </c>
      <c r="N124" s="1">
        <f>deltas!N121</f>
        <v>-0.1735788305172388</v>
      </c>
      <c r="O124" s="1">
        <f>deltas!O121</f>
        <v>-1.7064219590211555E-2</v>
      </c>
      <c r="P124" s="1">
        <f>deltas!P121</f>
        <v>0.31551663615090469</v>
      </c>
      <c r="Q124" s="1">
        <f>deltas!Q121</f>
        <v>0.15050903516019623</v>
      </c>
    </row>
    <row r="126" spans="1:17">
      <c r="A126" t="s">
        <v>5</v>
      </c>
      <c r="B126" s="4">
        <v>17</v>
      </c>
    </row>
    <row r="127" spans="1:17">
      <c r="A127" s="1" t="s">
        <v>0</v>
      </c>
      <c r="B127" s="2">
        <v>1</v>
      </c>
      <c r="C127" s="2">
        <v>2</v>
      </c>
      <c r="D127" s="2">
        <v>3</v>
      </c>
      <c r="E127" s="2">
        <v>4</v>
      </c>
      <c r="F127" s="2">
        <v>5</v>
      </c>
      <c r="G127" s="2">
        <v>6</v>
      </c>
      <c r="H127" s="2">
        <v>7</v>
      </c>
      <c r="I127" s="2">
        <v>8</v>
      </c>
      <c r="J127" s="2">
        <v>9</v>
      </c>
      <c r="K127" s="2">
        <v>10</v>
      </c>
      <c r="L127" s="2">
        <v>11</v>
      </c>
      <c r="M127" s="2">
        <v>12</v>
      </c>
      <c r="N127" s="2">
        <v>13</v>
      </c>
      <c r="O127" s="2">
        <v>14</v>
      </c>
      <c r="P127" s="2">
        <v>15</v>
      </c>
      <c r="Q127" s="2">
        <v>16</v>
      </c>
    </row>
    <row r="128" spans="1:17">
      <c r="A128" t="s">
        <v>1</v>
      </c>
      <c r="B128" s="1">
        <f>deltas!B125+B$9</f>
        <v>180.47830518395057</v>
      </c>
      <c r="C128" s="1">
        <f>deltas!C125+C$9</f>
        <v>223.97661092928453</v>
      </c>
      <c r="D128" s="1">
        <f>deltas!D125+D$9</f>
        <v>267.56487906460177</v>
      </c>
      <c r="E128" s="1">
        <f>deltas!E125+E$9</f>
        <v>311.08762623751988</v>
      </c>
      <c r="F128" s="1">
        <f>deltas!F125+F$9</f>
        <v>354.6057114252867</v>
      </c>
      <c r="G128" s="1">
        <f>deltas!G125+G$9</f>
        <v>398.00159024357924</v>
      </c>
      <c r="H128" s="1">
        <f>deltas!H125+H$9</f>
        <v>441.4994545700568</v>
      </c>
      <c r="I128" s="1">
        <f>deltas!I125+I$9</f>
        <v>484.99115958871784</v>
      </c>
      <c r="J128" s="1">
        <f>deltas!J125+J$9</f>
        <v>528.49297457377656</v>
      </c>
      <c r="K128" s="1">
        <f>deltas!K125+K$9</f>
        <v>571.96321183893531</v>
      </c>
      <c r="L128" s="1">
        <f>deltas!L125+L$9</f>
        <v>615.51319760740466</v>
      </c>
      <c r="M128" s="1">
        <f>deltas!M125+M$9</f>
        <v>658.96651082418487</v>
      </c>
      <c r="N128" s="1">
        <f>deltas!N125+N$9</f>
        <v>702.4934712856608</v>
      </c>
      <c r="O128" s="1">
        <f>deltas!O125+O$9</f>
        <v>745.95760744611653</v>
      </c>
      <c r="P128" s="1">
        <f>deltas!P125+P$9</f>
        <v>789.53887481148547</v>
      </c>
      <c r="Q128" s="1">
        <f>deltas!Q125+Q$9</f>
        <v>833.02842293331514</v>
      </c>
    </row>
    <row r="129" spans="1:17">
      <c r="A129" t="s">
        <v>2</v>
      </c>
      <c r="B129" s="1">
        <f>deltas!B126+B$10</f>
        <v>-7.1199582155053329E-2</v>
      </c>
      <c r="C129" s="1">
        <f>deltas!C126+C$10</f>
        <v>-8.2452331306218596E-2</v>
      </c>
      <c r="D129" s="1">
        <f>deltas!D126+D$10</f>
        <v>-9.3756025937609108E-2</v>
      </c>
      <c r="E129" s="1">
        <f>deltas!E126+E$10</f>
        <v>-9.334789648088955E-2</v>
      </c>
      <c r="F129" s="1">
        <f>deltas!F126+F$10</f>
        <v>-9.3639492878123815E-2</v>
      </c>
      <c r="G129" s="1">
        <f>deltas!G126+G$10</f>
        <v>-7.7250331153686874E-2</v>
      </c>
      <c r="H129" s="1">
        <f>deltas!H126+H$10</f>
        <v>-7.5150112092697396E-2</v>
      </c>
      <c r="I129" s="1">
        <f>deltas!I126+I$10</f>
        <v>-9.9552342384520265E-2</v>
      </c>
      <c r="J129" s="1">
        <f>deltas!J126+J$10</f>
        <v>-0.10099947536121148</v>
      </c>
      <c r="K129" s="1">
        <f>deltas!K126+K$10</f>
        <v>-9.5842347528697261E-2</v>
      </c>
      <c r="L129" s="1">
        <f>deltas!L126+L$10</f>
        <v>-0.10375353630074813</v>
      </c>
      <c r="M129" s="1">
        <f>deltas!M126+M$10</f>
        <v>-0.10619481923622609</v>
      </c>
      <c r="N129" s="1">
        <f>deltas!N126+N$10</f>
        <v>-0.10559842158929905</v>
      </c>
      <c r="O129" s="1">
        <f>deltas!O126+O$10</f>
        <v>-0.1094355006069001</v>
      </c>
      <c r="P129" s="1">
        <f>deltas!P126+P$10</f>
        <v>-0.10766613843835837</v>
      </c>
      <c r="Q129" s="1">
        <f>deltas!Q126+Q$10</f>
        <v>-0.12089026477150164</v>
      </c>
    </row>
    <row r="130" spans="1:17">
      <c r="A130" t="s">
        <v>3</v>
      </c>
      <c r="B130" s="1">
        <f>deltas!B127+B$11</f>
        <v>6.1814778444444443</v>
      </c>
      <c r="C130" s="1">
        <f>deltas!C127+C$11</f>
        <v>6.197925788888889</v>
      </c>
      <c r="D130" s="1">
        <f>deltas!D127+D$11</f>
        <v>6.1674391111111113</v>
      </c>
      <c r="E130" s="1">
        <f>deltas!E127+E$11</f>
        <v>6.1865877444444441</v>
      </c>
      <c r="F130" s="1">
        <f>deltas!F127+F$11</f>
        <v>6.2113883777777765</v>
      </c>
      <c r="G130" s="1">
        <f>deltas!G127+G$11</f>
        <v>6.2234447000000008</v>
      </c>
      <c r="H130" s="1">
        <f>deltas!H127+H$11</f>
        <v>6.1812538888888886</v>
      </c>
      <c r="I130" s="1">
        <f>deltas!I127+I$11</f>
        <v>6.1930343555555556</v>
      </c>
      <c r="J130" s="1">
        <f>deltas!J127+J$11</f>
        <v>6.2056931222222227</v>
      </c>
      <c r="K130" s="1">
        <f>deltas!K127+K$11</f>
        <v>6.169196433333334</v>
      </c>
      <c r="L130" s="1">
        <f>deltas!L127+L$11</f>
        <v>6.1574206111111103</v>
      </c>
      <c r="M130" s="1">
        <f>deltas!M127+M$11</f>
        <v>6.1414572777777767</v>
      </c>
      <c r="N130" s="1">
        <f>deltas!N127+N$11</f>
        <v>6.125483077777778</v>
      </c>
      <c r="O130" s="1">
        <f>deltas!O127+O$11</f>
        <v>6.1313782777777774</v>
      </c>
      <c r="P130" s="1">
        <f>deltas!P127+P$11</f>
        <v>6.1258156555555558</v>
      </c>
      <c r="Q130" s="1">
        <f>deltas!Q127+Q$11</f>
        <v>6.0864027666666667</v>
      </c>
    </row>
    <row r="131" spans="1:17">
      <c r="A131" s="3" t="s">
        <v>4</v>
      </c>
      <c r="B131" s="1">
        <f>deltas!B128</f>
        <v>-7.35163168401438E-2</v>
      </c>
      <c r="C131" s="1">
        <f>deltas!C128</f>
        <v>-0.13118139862643674</v>
      </c>
      <c r="D131" s="1">
        <f>deltas!D128</f>
        <v>7.1977404678593482E-2</v>
      </c>
      <c r="E131" s="1">
        <f>deltas!E128</f>
        <v>-0.53606628344878704</v>
      </c>
      <c r="F131" s="1">
        <f>deltas!F128</f>
        <v>-0.11999550923309427</v>
      </c>
      <c r="G131" s="1">
        <f>deltas!G128</f>
        <v>-5.7719014486872229E-2</v>
      </c>
      <c r="H131" s="1">
        <f>deltas!H128</f>
        <v>3.4501153929685655E-2</v>
      </c>
      <c r="I131" s="1">
        <f>deltas!I128</f>
        <v>-0.16405802609336548</v>
      </c>
      <c r="J131" s="1">
        <f>deltas!J128</f>
        <v>-3.1591958468638007E-2</v>
      </c>
      <c r="K131" s="1">
        <f>deltas!K128</f>
        <v>0.33352911378385897</v>
      </c>
      <c r="L131" s="1">
        <f>deltas!L128</f>
        <v>0.16548287394953248</v>
      </c>
      <c r="M131" s="1">
        <f>deltas!M128</f>
        <v>0.17034239095179016</v>
      </c>
      <c r="N131" s="1">
        <f>deltas!N128</f>
        <v>0.14045386560960621</v>
      </c>
      <c r="O131" s="1">
        <f>deltas!O128</f>
        <v>-0.9861391227314934</v>
      </c>
      <c r="P131" s="1">
        <f>deltas!P128</f>
        <v>0.38781698549710508</v>
      </c>
      <c r="Q131" s="1">
        <f>deltas!Q128</f>
        <v>-0.29398917342357217</v>
      </c>
    </row>
    <row r="133" spans="1:17">
      <c r="A133" t="s">
        <v>5</v>
      </c>
      <c r="B133" s="4">
        <v>18</v>
      </c>
    </row>
    <row r="134" spans="1:17">
      <c r="A134" s="1" t="s">
        <v>0</v>
      </c>
      <c r="B134" s="2">
        <v>1</v>
      </c>
      <c r="C134" s="2">
        <v>2</v>
      </c>
      <c r="D134" s="2">
        <v>3</v>
      </c>
      <c r="E134" s="2">
        <v>4</v>
      </c>
      <c r="F134" s="2">
        <v>5</v>
      </c>
      <c r="G134" s="2">
        <v>6</v>
      </c>
      <c r="H134" s="2">
        <v>7</v>
      </c>
      <c r="I134" s="2">
        <v>8</v>
      </c>
      <c r="J134" s="2">
        <v>9</v>
      </c>
      <c r="K134" s="2">
        <v>10</v>
      </c>
      <c r="L134" s="2">
        <v>11</v>
      </c>
      <c r="M134" s="2">
        <v>12</v>
      </c>
      <c r="N134" s="2">
        <v>13</v>
      </c>
      <c r="O134" s="2">
        <v>14</v>
      </c>
      <c r="P134" s="2">
        <v>15</v>
      </c>
      <c r="Q134" s="2">
        <v>16</v>
      </c>
    </row>
    <row r="135" spans="1:17">
      <c r="A135" t="s">
        <v>1</v>
      </c>
      <c r="B135" s="1">
        <f>deltas!B132+B$9</f>
        <v>180.48830586969606</v>
      </c>
      <c r="C135" s="1">
        <f>deltas!C132+C$9</f>
        <v>224.0250320499697</v>
      </c>
      <c r="D135" s="1">
        <f>deltas!D132+D$9</f>
        <v>267.51106395337047</v>
      </c>
      <c r="E135" s="1">
        <f>deltas!E132+E$9</f>
        <v>310.98161371528408</v>
      </c>
      <c r="F135" s="1">
        <f>deltas!F132+F$9</f>
        <v>354.51169322167203</v>
      </c>
      <c r="G135" s="1">
        <f>deltas!G132+G$9</f>
        <v>398.03677837731362</v>
      </c>
      <c r="H135" s="1">
        <f>deltas!H132+H$9</f>
        <v>441.51227234367894</v>
      </c>
      <c r="I135" s="1">
        <f>deltas!I132+I$9</f>
        <v>484.98708283081339</v>
      </c>
      <c r="J135" s="1">
        <f>deltas!J132+J$9</f>
        <v>528.52886107048869</v>
      </c>
      <c r="K135" s="1">
        <f>deltas!K132+K$9</f>
        <v>572.00036836200411</v>
      </c>
      <c r="L135" s="1">
        <f>deltas!L132+L$9</f>
        <v>615.51244896360606</v>
      </c>
      <c r="M135" s="1">
        <f>deltas!M132+M$9</f>
        <v>659.0304759413641</v>
      </c>
      <c r="N135" s="1">
        <f>deltas!N132+N$9</f>
        <v>702.52794724249202</v>
      </c>
      <c r="O135" s="1">
        <f>deltas!O132+O$9</f>
        <v>746.01613375593411</v>
      </c>
      <c r="P135" s="1">
        <f>deltas!P132+P$9</f>
        <v>789.53715882044901</v>
      </c>
      <c r="Q135" s="1">
        <f>deltas!Q132+Q$9</f>
        <v>833.08499444908648</v>
      </c>
    </row>
    <row r="136" spans="1:17">
      <c r="A136" t="s">
        <v>2</v>
      </c>
      <c r="B136" s="1">
        <f>deltas!B133+B$10</f>
        <v>-7.8849780365690098E-2</v>
      </c>
      <c r="C136" s="1">
        <f>deltas!C133+C$10</f>
        <v>-7.6102250172762148E-2</v>
      </c>
      <c r="D136" s="1">
        <f>deltas!D133+D$10</f>
        <v>-6.6796963696742817E-2</v>
      </c>
      <c r="E136" s="1">
        <f>deltas!E133+E$10</f>
        <v>-5.6351089680936231E-2</v>
      </c>
      <c r="F136" s="1">
        <f>deltas!F133+F$10</f>
        <v>-6.8199722276972755E-2</v>
      </c>
      <c r="G136" s="1">
        <f>deltas!G133+G$10</f>
        <v>-6.2000011736142946E-2</v>
      </c>
      <c r="H136" s="1">
        <f>deltas!H133+H$10</f>
        <v>-6.800159268945466E-2</v>
      </c>
      <c r="I136" s="1">
        <f>deltas!I133+I$10</f>
        <v>-6.8403278022455508E-2</v>
      </c>
      <c r="J136" s="1">
        <f>deltas!J133+J$10</f>
        <v>-6.8895782284842416E-2</v>
      </c>
      <c r="K136" s="1">
        <f>deltas!K133+K$10</f>
        <v>-6.3349703048495992E-2</v>
      </c>
      <c r="L136" s="1">
        <f>deltas!L133+L$10</f>
        <v>-7.6200527039500282E-2</v>
      </c>
      <c r="M136" s="1">
        <f>deltas!M133+M$10</f>
        <v>-8.0546916822714712E-2</v>
      </c>
      <c r="N136" s="1">
        <f>deltas!N133+N$10</f>
        <v>-9.2950653788296311E-2</v>
      </c>
      <c r="O136" s="1">
        <f>deltas!O133+O$10</f>
        <v>-8.2202686669710867E-2</v>
      </c>
      <c r="P136" s="1">
        <f>deltas!P133+P$10</f>
        <v>-7.7785703519875959E-2</v>
      </c>
      <c r="Q136" s="1">
        <f>deltas!Q133+Q$10</f>
        <v>-9.9117824385600156E-2</v>
      </c>
    </row>
    <row r="137" spans="1:17">
      <c r="A137" t="s">
        <v>3</v>
      </c>
      <c r="B137" s="1">
        <f>deltas!B134+B$11</f>
        <v>5.8110567444444436</v>
      </c>
      <c r="C137" s="1">
        <f>deltas!C134+C$11</f>
        <v>5.7012725999999994</v>
      </c>
      <c r="D137" s="1">
        <f>deltas!D134+D$11</f>
        <v>5.6312688222222222</v>
      </c>
      <c r="E137" s="1">
        <f>deltas!E134+E$11</f>
        <v>5.6161969777777792</v>
      </c>
      <c r="F137" s="1">
        <f>deltas!F134+F$11</f>
        <v>5.5733507777777769</v>
      </c>
      <c r="G137" s="1">
        <f>deltas!G134+G$11</f>
        <v>5.5528806444444445</v>
      </c>
      <c r="H137" s="1">
        <f>deltas!H134+H$11</f>
        <v>5.5418837111111108</v>
      </c>
      <c r="I137" s="1">
        <f>deltas!I134+I$11</f>
        <v>5.5513789000000004</v>
      </c>
      <c r="J137" s="1">
        <f>deltas!J134+J$11</f>
        <v>5.5277510222222226</v>
      </c>
      <c r="K137" s="1">
        <f>deltas!K134+K$11</f>
        <v>5.5726819666666669</v>
      </c>
      <c r="L137" s="1">
        <f>deltas!L134+L$11</f>
        <v>5.5905282111111108</v>
      </c>
      <c r="M137" s="1">
        <f>deltas!M134+M$11</f>
        <v>5.618907755555556</v>
      </c>
      <c r="N137" s="1">
        <f>deltas!N134+N$11</f>
        <v>5.6382489444444452</v>
      </c>
      <c r="O137" s="1">
        <f>deltas!O134+O$11</f>
        <v>5.6867747333333334</v>
      </c>
      <c r="P137" s="1">
        <f>deltas!P134+P$11</f>
        <v>5.8027266555555554</v>
      </c>
      <c r="Q137" s="1">
        <f>deltas!Q134+Q$11</f>
        <v>5.8254343999999998</v>
      </c>
    </row>
    <row r="138" spans="1:17">
      <c r="A138" s="3" t="s">
        <v>4</v>
      </c>
      <c r="B138" s="1">
        <f>deltas!B135</f>
        <v>0.10754313178335495</v>
      </c>
      <c r="C138" s="1">
        <f>deltas!C135</f>
        <v>0.14439819068288101</v>
      </c>
      <c r="D138" s="1">
        <f>deltas!D135</f>
        <v>-9.7332774724240553E-2</v>
      </c>
      <c r="E138" s="1">
        <f>deltas!E135</f>
        <v>9.9205260568213417E-3</v>
      </c>
      <c r="F138" s="1">
        <f>deltas!F135</f>
        <v>-0.10819786736292106</v>
      </c>
      <c r="G138" s="1">
        <f>deltas!G135</f>
        <v>0.11913431853974635</v>
      </c>
      <c r="H138" s="1">
        <f>deltas!H135</f>
        <v>0.2094299563841848</v>
      </c>
      <c r="I138" s="1">
        <f>deltas!I135</f>
        <v>-0.1596952655160804</v>
      </c>
      <c r="J138" s="1">
        <f>deltas!J135</f>
        <v>-5.5229853204067259E-2</v>
      </c>
      <c r="K138" s="1">
        <f>deltas!K135</f>
        <v>4.7893733132968373E-2</v>
      </c>
      <c r="L138" s="1">
        <f>deltas!L135</f>
        <v>-8.057538594862064E-2</v>
      </c>
      <c r="M138" s="1">
        <f>deltas!M135</f>
        <v>-5.505323992749192E-2</v>
      </c>
      <c r="N138" s="1">
        <f>deltas!N135</f>
        <v>-4.7336073584709634E-2</v>
      </c>
      <c r="O138" s="1">
        <f>deltas!O135</f>
        <v>0.11452177128786696</v>
      </c>
      <c r="P138" s="1">
        <f>deltas!P135</f>
        <v>-0.35840071541009577</v>
      </c>
      <c r="Q138" s="1">
        <f>deltas!Q135</f>
        <v>0.20684700472290765</v>
      </c>
    </row>
    <row r="140" spans="1:17">
      <c r="A140" t="s">
        <v>5</v>
      </c>
      <c r="B140" s="4">
        <v>19</v>
      </c>
    </row>
    <row r="141" spans="1:17">
      <c r="A141" s="1" t="s">
        <v>0</v>
      </c>
      <c r="B141" s="2">
        <v>1</v>
      </c>
      <c r="C141" s="2">
        <v>2</v>
      </c>
      <c r="D141" s="2">
        <v>3</v>
      </c>
      <c r="E141" s="2">
        <v>4</v>
      </c>
      <c r="F141" s="2">
        <v>5</v>
      </c>
      <c r="G141" s="2">
        <v>6</v>
      </c>
      <c r="H141" s="2">
        <v>7</v>
      </c>
      <c r="I141" s="2">
        <v>8</v>
      </c>
      <c r="J141" s="2">
        <v>9</v>
      </c>
      <c r="K141" s="2">
        <v>10</v>
      </c>
      <c r="L141" s="2">
        <v>11</v>
      </c>
      <c r="M141" s="2">
        <v>12</v>
      </c>
      <c r="N141" s="2">
        <v>13</v>
      </c>
      <c r="O141" s="2">
        <v>14</v>
      </c>
      <c r="P141" s="2">
        <v>15</v>
      </c>
      <c r="Q141" s="2">
        <v>16</v>
      </c>
    </row>
    <row r="142" spans="1:17">
      <c r="A142" t="s">
        <v>1</v>
      </c>
      <c r="B142" s="5"/>
      <c r="C142" s="1"/>
      <c r="D142" s="1"/>
      <c r="E142" s="1"/>
      <c r="F142" s="1"/>
      <c r="G142" s="1"/>
      <c r="H142" s="1"/>
      <c r="I142" s="1"/>
      <c r="J142" s="1"/>
      <c r="K142" s="1"/>
      <c r="L142" s="1"/>
      <c r="M142" s="1"/>
      <c r="N142" s="1"/>
      <c r="O142" s="1"/>
      <c r="P142" s="1"/>
      <c r="Q142" s="1"/>
    </row>
    <row r="143" spans="1:17">
      <c r="A143" t="s">
        <v>2</v>
      </c>
      <c r="B143" s="5"/>
      <c r="C143" s="1"/>
      <c r="D143" s="1"/>
      <c r="E143" s="1"/>
      <c r="F143" s="1"/>
      <c r="G143" s="1"/>
      <c r="H143" s="1"/>
      <c r="I143" s="1"/>
      <c r="J143" s="1"/>
      <c r="K143" s="1"/>
      <c r="L143" s="1"/>
      <c r="M143" s="1"/>
      <c r="N143" s="1"/>
      <c r="O143" s="1"/>
      <c r="P143" s="1"/>
      <c r="Q143" s="1"/>
    </row>
    <row r="144" spans="1:17">
      <c r="A144" t="s">
        <v>3</v>
      </c>
      <c r="B144" s="5"/>
      <c r="C144" s="1"/>
      <c r="D144" s="1"/>
      <c r="E144" s="1"/>
      <c r="F144" s="1"/>
      <c r="G144" s="1"/>
      <c r="H144" s="1"/>
      <c r="I144" s="1"/>
      <c r="J144" s="1"/>
      <c r="K144" s="1"/>
      <c r="L144" s="1"/>
      <c r="M144" s="1"/>
      <c r="N144" s="1"/>
      <c r="O144" s="1"/>
      <c r="P144" s="1"/>
      <c r="Q144" s="1"/>
    </row>
    <row r="145" spans="1:17">
      <c r="A145" s="3" t="s">
        <v>4</v>
      </c>
      <c r="B145" s="5"/>
      <c r="C145" s="1"/>
      <c r="D145" s="1"/>
      <c r="E145" s="1"/>
      <c r="F145" s="1"/>
      <c r="G145" s="1"/>
      <c r="H145" s="1"/>
      <c r="I145" s="1"/>
      <c r="J145" s="1"/>
      <c r="K145" s="1"/>
      <c r="L145" s="1"/>
      <c r="M145" s="1"/>
      <c r="N145" s="1"/>
      <c r="O145" s="1"/>
      <c r="P145" s="1"/>
      <c r="Q145" s="1"/>
    </row>
    <row r="147" spans="1:17">
      <c r="A147" t="s">
        <v>5</v>
      </c>
      <c r="B147" s="4">
        <v>20</v>
      </c>
    </row>
    <row r="148" spans="1:17">
      <c r="A148" s="1" t="s">
        <v>0</v>
      </c>
      <c r="B148" s="2">
        <v>1</v>
      </c>
      <c r="C148" s="2">
        <v>2</v>
      </c>
      <c r="D148" s="2">
        <v>3</v>
      </c>
      <c r="E148" s="2">
        <v>4</v>
      </c>
      <c r="F148" s="2">
        <v>5</v>
      </c>
      <c r="G148" s="2">
        <v>6</v>
      </c>
      <c r="H148" s="2">
        <v>7</v>
      </c>
      <c r="I148" s="2">
        <v>8</v>
      </c>
      <c r="J148" s="2">
        <v>9</v>
      </c>
      <c r="K148" s="2">
        <v>10</v>
      </c>
      <c r="L148" s="2">
        <v>11</v>
      </c>
      <c r="M148" s="2">
        <v>12</v>
      </c>
      <c r="N148" s="2">
        <v>13</v>
      </c>
      <c r="O148" s="2">
        <v>14</v>
      </c>
      <c r="P148" s="2">
        <v>15</v>
      </c>
      <c r="Q148" s="2">
        <v>16</v>
      </c>
    </row>
    <row r="149" spans="1:17">
      <c r="A149" t="s">
        <v>1</v>
      </c>
      <c r="B149" s="1">
        <f>deltas!B146+B$9</f>
        <v>180.15999586504668</v>
      </c>
      <c r="C149" s="1">
        <f>deltas!C146+C$9</f>
        <v>224.02537157925346</v>
      </c>
      <c r="D149" s="1">
        <f>deltas!D146+D$9</f>
        <v>267.49556599635679</v>
      </c>
      <c r="E149" s="1">
        <f>deltas!E146+E$9</f>
        <v>311.03542839489035</v>
      </c>
      <c r="F149" s="1">
        <f>deltas!F146+F$9</f>
        <v>354.49959929055177</v>
      </c>
      <c r="G149" s="1">
        <f>deltas!G146+G$9</f>
        <v>398.01025979449003</v>
      </c>
      <c r="H149" s="1">
        <f>deltas!H146+H$9</f>
        <v>441.53168851733653</v>
      </c>
      <c r="I149" s="1">
        <f>deltas!I146+I$9</f>
        <v>485.01032175907864</v>
      </c>
      <c r="J149" s="1">
        <f>deltas!J146+J$9</f>
        <v>528.51914452506128</v>
      </c>
      <c r="K149" s="1">
        <f>deltas!K146+K$9</f>
        <v>572.01112368121437</v>
      </c>
      <c r="L149" s="1">
        <f>deltas!L146+L$9</f>
        <v>615.52340302298705</v>
      </c>
      <c r="M149" s="1">
        <f>deltas!M146+M$9</f>
        <v>659.04701538612539</v>
      </c>
      <c r="N149" s="1">
        <f>deltas!N146+N$9</f>
        <v>702.53003897344649</v>
      </c>
      <c r="O149" s="1">
        <f>deltas!O146+O$9</f>
        <v>746.02609313145001</v>
      </c>
      <c r="P149" s="1">
        <f>deltas!P146+P$9</f>
        <v>789.52944400652495</v>
      </c>
      <c r="Q149" s="1">
        <f>deltas!Q146+Q$9</f>
        <v>833.19100262543031</v>
      </c>
    </row>
    <row r="150" spans="1:17">
      <c r="A150" t="s">
        <v>2</v>
      </c>
      <c r="B150" s="1">
        <f>deltas!B147+B$10</f>
        <v>0.39387240176825067</v>
      </c>
      <c r="C150" s="1">
        <f>deltas!C147+C$10</f>
        <v>3.3599739261997545E-2</v>
      </c>
      <c r="D150" s="1">
        <f>deltas!D147+D$10</f>
        <v>3.2804950086682438E-2</v>
      </c>
      <c r="E150" s="1">
        <f>deltas!E147+E$10</f>
        <v>4.1948486047490727E-2</v>
      </c>
      <c r="F150" s="1">
        <f>deltas!F147+F$10</f>
        <v>6.0299619573434972E-2</v>
      </c>
      <c r="G150" s="1">
        <f>deltas!G147+G$10</f>
        <v>5.6096910504154274E-2</v>
      </c>
      <c r="H150" s="1">
        <f>deltas!H147+H$10</f>
        <v>7.4150522065763114E-2</v>
      </c>
      <c r="I150" s="1">
        <f>deltas!I147+I$10</f>
        <v>6.860087033530235E-2</v>
      </c>
      <c r="J150" s="1">
        <f>deltas!J147+J$10</f>
        <v>7.1406107934659041E-2</v>
      </c>
      <c r="K150" s="1">
        <f>deltas!K147+K$10</f>
        <v>6.9350127874976714E-2</v>
      </c>
      <c r="L150" s="1">
        <f>deltas!L147+L$10</f>
        <v>7.6658938217947004E-2</v>
      </c>
      <c r="M150" s="1">
        <f>deltas!M147+M$10</f>
        <v>6.7568215835369511E-2</v>
      </c>
      <c r="N150" s="1">
        <f>deltas!N147+N$10</f>
        <v>7.6748302740079627E-2</v>
      </c>
      <c r="O150" s="1">
        <f>deltas!O147+O$10</f>
        <v>6.3598878061787309E-2</v>
      </c>
      <c r="P150" s="1">
        <f>deltas!P147+P$10</f>
        <v>6.1609524308810504E-2</v>
      </c>
      <c r="Q150" s="1">
        <f>deltas!Q147+Q$10</f>
        <v>5.0200682666430102E-2</v>
      </c>
    </row>
    <row r="151" spans="1:17">
      <c r="A151" t="s">
        <v>3</v>
      </c>
      <c r="B151" s="1">
        <f>deltas!B148+B$11</f>
        <v>5.9389318888888889</v>
      </c>
      <c r="C151" s="1">
        <f>deltas!C148+C$11</f>
        <v>5.9004528999999994</v>
      </c>
      <c r="D151" s="1">
        <f>deltas!D148+D$11</f>
        <v>5.9076445</v>
      </c>
      <c r="E151" s="1">
        <f>deltas!E148+E$11</f>
        <v>5.9025998444444445</v>
      </c>
      <c r="F151" s="1">
        <f>deltas!F148+F$11</f>
        <v>5.8854887111111109</v>
      </c>
      <c r="G151" s="1">
        <f>deltas!G148+G$11</f>
        <v>5.8744657333333334</v>
      </c>
      <c r="H151" s="1">
        <f>deltas!H148+H$11</f>
        <v>5.893473300000001</v>
      </c>
      <c r="I151" s="1">
        <f>deltas!I148+I$11</f>
        <v>5.8742212</v>
      </c>
      <c r="J151" s="1">
        <f>deltas!J148+J$11</f>
        <v>5.879078166666666</v>
      </c>
      <c r="K151" s="1">
        <f>deltas!K148+K$11</f>
        <v>5.8841797555555555</v>
      </c>
      <c r="L151" s="1">
        <f>deltas!L148+L$11</f>
        <v>5.8824972111111116</v>
      </c>
      <c r="M151" s="1">
        <f>deltas!M148+M$11</f>
        <v>5.8929216999999996</v>
      </c>
      <c r="N151" s="1">
        <f>deltas!N148+N$11</f>
        <v>5.8941081444444441</v>
      </c>
      <c r="O151" s="1">
        <f>deltas!O148+O$11</f>
        <v>5.8841021888888889</v>
      </c>
      <c r="P151" s="1">
        <f>deltas!P148+P$11</f>
        <v>5.9096092888888894</v>
      </c>
      <c r="Q151" s="1">
        <f>deltas!Q148+Q$11</f>
        <v>5.9439016111111114</v>
      </c>
    </row>
    <row r="152" spans="1:17">
      <c r="A152" s="3" t="s">
        <v>4</v>
      </c>
      <c r="B152" s="1">
        <f>deltas!B149</f>
        <v>8.0706273800753454</v>
      </c>
      <c r="C152" s="1">
        <f>deltas!C149</f>
        <v>4.4580480993177511E-3</v>
      </c>
      <c r="D152" s="1">
        <f>deltas!D149</f>
        <v>1.0680864482271399</v>
      </c>
      <c r="E152" s="1">
        <f>deltas!E149</f>
        <v>-4.1510504895330824E-3</v>
      </c>
      <c r="F152" s="1">
        <f>deltas!F149</f>
        <v>-1.1361559845109424E-2</v>
      </c>
      <c r="G152" s="1">
        <f>deltas!G149</f>
        <v>0.50452776991367976</v>
      </c>
      <c r="H152" s="1">
        <f>deltas!H149</f>
        <v>-0.15714299993730915</v>
      </c>
      <c r="I152" s="1">
        <f>deltas!I149</f>
        <v>0.10948838501248818</v>
      </c>
      <c r="J152" s="1">
        <f>deltas!J149</f>
        <v>-0.18824503726995376</v>
      </c>
      <c r="K152" s="1">
        <f>deltas!K149</f>
        <v>-7.093141270197971E-2</v>
      </c>
      <c r="L152" s="1">
        <f>deltas!L149</f>
        <v>-0.36260967347646905</v>
      </c>
      <c r="M152" s="1">
        <f>deltas!M149</f>
        <v>-0.21256822358481006</v>
      </c>
      <c r="N152" s="1">
        <f>deltas!N149</f>
        <v>0.13407130408969992</v>
      </c>
      <c r="O152" s="1">
        <f>deltas!O149</f>
        <v>0.11443718306051791</v>
      </c>
      <c r="P152" s="1">
        <f>deltas!P149</f>
        <v>-0.22988581288019294</v>
      </c>
      <c r="Q152" s="1">
        <f>deltas!Q149</f>
        <v>5.2329190563292535E-2</v>
      </c>
    </row>
    <row r="154" spans="1:17">
      <c r="A154" t="s">
        <v>5</v>
      </c>
      <c r="B154" s="4">
        <v>21</v>
      </c>
    </row>
    <row r="155" spans="1:17">
      <c r="A155" s="1" t="s">
        <v>0</v>
      </c>
      <c r="B155" s="2">
        <v>1</v>
      </c>
      <c r="C155" s="2">
        <v>2</v>
      </c>
      <c r="D155" s="2">
        <v>3</v>
      </c>
      <c r="E155" s="2">
        <v>4</v>
      </c>
      <c r="F155" s="2">
        <v>5</v>
      </c>
      <c r="G155" s="2">
        <v>6</v>
      </c>
      <c r="H155" s="2">
        <v>7</v>
      </c>
      <c r="I155" s="2">
        <v>8</v>
      </c>
      <c r="J155" s="2">
        <v>9</v>
      </c>
      <c r="K155" s="2">
        <v>10</v>
      </c>
      <c r="L155" s="2">
        <v>11</v>
      </c>
      <c r="M155" s="2">
        <v>12</v>
      </c>
      <c r="N155" s="2">
        <v>13</v>
      </c>
      <c r="O155" s="2">
        <v>14</v>
      </c>
      <c r="P155" s="2">
        <v>15</v>
      </c>
      <c r="Q155" s="2">
        <v>16</v>
      </c>
    </row>
    <row r="156" spans="1:17">
      <c r="A156" t="s">
        <v>1</v>
      </c>
      <c r="B156" s="5"/>
      <c r="C156" s="1"/>
      <c r="D156" s="1"/>
      <c r="E156" s="1"/>
      <c r="F156" s="1"/>
      <c r="G156" s="1"/>
      <c r="H156" s="1"/>
      <c r="I156" s="1"/>
      <c r="J156" s="1"/>
      <c r="K156" s="1"/>
      <c r="L156" s="1"/>
      <c r="M156" s="1"/>
      <c r="N156" s="1"/>
      <c r="O156" s="1"/>
      <c r="P156" s="1"/>
      <c r="Q156" s="1"/>
    </row>
    <row r="157" spans="1:17">
      <c r="A157" t="s">
        <v>2</v>
      </c>
      <c r="B157" s="5"/>
      <c r="C157" s="1"/>
      <c r="D157" s="1"/>
      <c r="E157" s="1"/>
      <c r="F157" s="1"/>
      <c r="G157" s="1"/>
      <c r="H157" s="1"/>
      <c r="I157" s="1"/>
      <c r="J157" s="1"/>
      <c r="K157" s="1"/>
      <c r="L157" s="1"/>
      <c r="M157" s="1"/>
      <c r="N157" s="1"/>
      <c r="O157" s="1"/>
      <c r="P157" s="1"/>
      <c r="Q157" s="1"/>
    </row>
    <row r="158" spans="1:17">
      <c r="A158" t="s">
        <v>3</v>
      </c>
      <c r="B158" s="5"/>
      <c r="C158" s="1"/>
      <c r="D158" s="1"/>
      <c r="E158" s="1"/>
      <c r="F158" s="1"/>
      <c r="G158" s="1"/>
      <c r="H158" s="1"/>
      <c r="I158" s="1"/>
      <c r="J158" s="1"/>
      <c r="K158" s="1"/>
      <c r="L158" s="1"/>
      <c r="M158" s="1"/>
      <c r="N158" s="1"/>
      <c r="O158" s="1"/>
      <c r="P158" s="1"/>
      <c r="Q158" s="1"/>
    </row>
    <row r="159" spans="1:17">
      <c r="A159" s="3" t="s">
        <v>4</v>
      </c>
      <c r="B159" s="5"/>
      <c r="C159" s="1"/>
      <c r="D159" s="1"/>
      <c r="E159" s="1"/>
      <c r="F159" s="1"/>
      <c r="G159" s="1"/>
      <c r="H159" s="1"/>
      <c r="I159" s="1"/>
      <c r="J159" s="1"/>
      <c r="K159" s="1"/>
      <c r="L159" s="1"/>
      <c r="M159" s="1"/>
      <c r="N159" s="1"/>
      <c r="O159" s="1"/>
      <c r="P159" s="1"/>
      <c r="Q159" s="1"/>
    </row>
    <row r="161" spans="1:17">
      <c r="A161" t="s">
        <v>5</v>
      </c>
      <c r="B161" s="4">
        <v>22</v>
      </c>
    </row>
    <row r="162" spans="1:17">
      <c r="A162" s="1" t="s">
        <v>0</v>
      </c>
      <c r="B162" s="2">
        <v>1</v>
      </c>
      <c r="C162" s="2">
        <v>2</v>
      </c>
      <c r="D162" s="2">
        <v>3</v>
      </c>
      <c r="E162" s="2">
        <v>4</v>
      </c>
      <c r="F162" s="2">
        <v>5</v>
      </c>
      <c r="G162" s="2">
        <v>6</v>
      </c>
      <c r="H162" s="2">
        <v>7</v>
      </c>
      <c r="I162" s="2">
        <v>8</v>
      </c>
      <c r="J162" s="2">
        <v>9</v>
      </c>
      <c r="K162" s="2">
        <v>10</v>
      </c>
      <c r="L162" s="2">
        <v>11</v>
      </c>
      <c r="M162" s="2">
        <v>12</v>
      </c>
      <c r="N162" s="2">
        <v>13</v>
      </c>
      <c r="O162" s="2">
        <v>14</v>
      </c>
      <c r="P162" s="2">
        <v>15</v>
      </c>
      <c r="Q162" s="2">
        <v>16</v>
      </c>
    </row>
    <row r="163" spans="1:17">
      <c r="A163" t="s">
        <v>1</v>
      </c>
      <c r="B163" s="1">
        <f>deltas!B160+B$9</f>
        <v>180.27731870154409</v>
      </c>
      <c r="C163" s="1">
        <f>deltas!C160+C$9</f>
        <v>223.98824545904702</v>
      </c>
      <c r="D163" s="1">
        <f>deltas!D160+D$9</f>
        <v>267.49084046467834</v>
      </c>
      <c r="E163" s="1">
        <f>deltas!E160+E$9</f>
        <v>310.99879022096223</v>
      </c>
      <c r="F163" s="1">
        <f>deltas!F160+F$9</f>
        <v>354.4375636897604</v>
      </c>
      <c r="G163" s="1">
        <f>deltas!G160+G$9</f>
        <v>397.98578341589644</v>
      </c>
      <c r="H163" s="1">
        <f>deltas!H160+H$9</f>
        <v>441.52064862369019</v>
      </c>
      <c r="I163" s="1">
        <f>deltas!I160+I$9</f>
        <v>484.97201245796873</v>
      </c>
      <c r="J163" s="1">
        <f>deltas!J160+J$9</f>
        <v>528.4147831307846</v>
      </c>
      <c r="K163" s="1">
        <f>deltas!K160+K$9</f>
        <v>571.9283040209782</v>
      </c>
      <c r="L163" s="1">
        <f>deltas!L160+L$9</f>
        <v>615.48844900866584</v>
      </c>
      <c r="M163" s="1">
        <f>deltas!M160+M$9</f>
        <v>658.98671924780786</v>
      </c>
      <c r="N163" s="1">
        <f>deltas!N160+N$9</f>
        <v>702.47562219405086</v>
      </c>
      <c r="O163" s="1">
        <f>deltas!O160+O$9</f>
        <v>745.81480182416635</v>
      </c>
      <c r="P163" s="1">
        <f>deltas!P160+P$9</f>
        <v>789.45774132253848</v>
      </c>
      <c r="Q163" s="1">
        <f>deltas!Q160+Q$9</f>
        <v>832.99884850985529</v>
      </c>
    </row>
    <row r="164" spans="1:17">
      <c r="A164" t="s">
        <v>2</v>
      </c>
      <c r="B164" s="1">
        <f>deltas!B161+B$10</f>
        <v>5.9986716063337275E-2</v>
      </c>
      <c r="C164" s="1">
        <f>deltas!C161+C$10</f>
        <v>5.9801297970944724E-2</v>
      </c>
      <c r="D164" s="1">
        <f>deltas!D161+D$10</f>
        <v>6.9051569427156567E-2</v>
      </c>
      <c r="E164" s="1">
        <f>deltas!E161+E$10</f>
        <v>6.7250554307689059E-2</v>
      </c>
      <c r="F164" s="1">
        <f>deltas!F161+F$10</f>
        <v>8.2475638502309379E-2</v>
      </c>
      <c r="G164" s="1">
        <f>deltas!G161+G$10</f>
        <v>7.7700249949417793E-2</v>
      </c>
      <c r="H164" s="1">
        <f>deltas!H161+H$10</f>
        <v>8.3048820019143252E-2</v>
      </c>
      <c r="I164" s="1">
        <f>deltas!I161+I$10</f>
        <v>8.0152568770810187E-2</v>
      </c>
      <c r="J164" s="1">
        <f>deltas!J161+J$10</f>
        <v>6.6150720781206651E-2</v>
      </c>
      <c r="K164" s="1">
        <f>deltas!K161+K$10</f>
        <v>0.24474030079683756</v>
      </c>
      <c r="L164" s="1">
        <f>deltas!L161+L$10</f>
        <v>7.5751356617396529E-2</v>
      </c>
      <c r="M164" s="1">
        <f>deltas!M161+M$10</f>
        <v>8.439989337457246E-2</v>
      </c>
      <c r="N164" s="1">
        <f>deltas!N161+N$10</f>
        <v>8.6993832659844395E-2</v>
      </c>
      <c r="O164" s="1">
        <f>deltas!O161+O$10</f>
        <v>7.023873638182293E-2</v>
      </c>
      <c r="P164" s="1">
        <f>deltas!P161+P$10</f>
        <v>8.3515166517106942E-2</v>
      </c>
      <c r="Q164" s="1">
        <f>deltas!Q161+Q$10</f>
        <v>6.860066442431062E-2</v>
      </c>
    </row>
    <row r="165" spans="1:17">
      <c r="A165" t="s">
        <v>3</v>
      </c>
      <c r="B165" s="1">
        <f>deltas!B162+B$11</f>
        <v>5.9484434555555561</v>
      </c>
      <c r="C165" s="1">
        <f>deltas!C162+C$11</f>
        <v>5.9099350333333334</v>
      </c>
      <c r="D165" s="1">
        <f>deltas!D162+D$11</f>
        <v>5.9122530444444443</v>
      </c>
      <c r="E165" s="1">
        <f>deltas!E162+E$11</f>
        <v>5.9000492777777778</v>
      </c>
      <c r="F165" s="1">
        <f>deltas!F162+F$11</f>
        <v>5.8761775555555555</v>
      </c>
      <c r="G165" s="1">
        <f>deltas!G162+G$11</f>
        <v>5.8854218888888896</v>
      </c>
      <c r="H165" s="1">
        <f>deltas!H162+H$11</f>
        <v>5.8672339888888878</v>
      </c>
      <c r="I165" s="1">
        <f>deltas!I162+I$11</f>
        <v>5.8558145999999995</v>
      </c>
      <c r="J165" s="1">
        <f>deltas!J162+J$11</f>
        <v>5.8695709000000003</v>
      </c>
      <c r="K165" s="1">
        <f>deltas!K162+K$11</f>
        <v>5.8690413333333327</v>
      </c>
      <c r="L165" s="1">
        <f>deltas!L162+L$11</f>
        <v>5.8790151666666661</v>
      </c>
      <c r="M165" s="1">
        <f>deltas!M162+M$11</f>
        <v>5.8977140000000006</v>
      </c>
      <c r="N165" s="1">
        <f>deltas!N162+N$11</f>
        <v>5.8992418999999998</v>
      </c>
      <c r="O165" s="1">
        <f>deltas!O162+O$11</f>
        <v>5.915383044444444</v>
      </c>
      <c r="P165" s="1">
        <f>deltas!P162+P$11</f>
        <v>5.9576111888888885</v>
      </c>
      <c r="Q165" s="1">
        <f>deltas!Q162+Q$11</f>
        <v>5.9573668444444436</v>
      </c>
    </row>
    <row r="166" spans="1:17">
      <c r="A166" s="3" t="s">
        <v>4</v>
      </c>
      <c r="B166" s="1">
        <f>deltas!B163</f>
        <v>-3.3427228724957652</v>
      </c>
      <c r="C166" s="1">
        <f>deltas!C163</f>
        <v>0.27497866769676133</v>
      </c>
      <c r="D166" s="1">
        <f>deltas!D163</f>
        <v>0.1674095080466369</v>
      </c>
      <c r="E166" s="1">
        <f>deltas!E163</f>
        <v>6.826820055512238E-2</v>
      </c>
      <c r="F166" s="1">
        <f>deltas!F163</f>
        <v>-0.47322971011598036</v>
      </c>
      <c r="G166" s="1">
        <f>deltas!G163</f>
        <v>-2.9391167715723761E-2</v>
      </c>
      <c r="H166" s="1">
        <f>deltas!H163</f>
        <v>6.8754609589323168E-2</v>
      </c>
      <c r="I166" s="1">
        <f>deltas!I163</f>
        <v>0.15401939404206805</v>
      </c>
      <c r="J166" s="1">
        <f>deltas!J163</f>
        <v>-3.8958440469346399E-2</v>
      </c>
      <c r="K166" s="1">
        <f>deltas!K163</f>
        <v>1.6570615191108001E-2</v>
      </c>
      <c r="L166" s="1">
        <f>deltas!L163</f>
        <v>7.9697687416348417E-2</v>
      </c>
      <c r="M166" s="1">
        <f>deltas!M163</f>
        <v>5.9082589877434664E-2</v>
      </c>
      <c r="N166" s="1">
        <f>deltas!N163</f>
        <v>-0.24831183521180986</v>
      </c>
      <c r="O166" s="1">
        <f>deltas!O163</f>
        <v>2.6306477137123502E-2</v>
      </c>
      <c r="P166" s="1">
        <f>deltas!P163</f>
        <v>0.30798660581218457</v>
      </c>
      <c r="Q166" s="1">
        <f>deltas!Q163</f>
        <v>8.2195652353089232E-2</v>
      </c>
    </row>
    <row r="168" spans="1:17">
      <c r="A168" t="s">
        <v>5</v>
      </c>
      <c r="B168" s="4">
        <v>23</v>
      </c>
    </row>
    <row r="169" spans="1:17">
      <c r="A169" s="1" t="s">
        <v>0</v>
      </c>
      <c r="B169" s="2">
        <v>1</v>
      </c>
      <c r="C169" s="2">
        <v>2</v>
      </c>
      <c r="D169" s="2">
        <v>3</v>
      </c>
      <c r="E169" s="2">
        <v>4</v>
      </c>
      <c r="F169" s="2">
        <v>5</v>
      </c>
      <c r="G169" s="2">
        <v>6</v>
      </c>
      <c r="H169" s="2">
        <v>7</v>
      </c>
      <c r="I169" s="2">
        <v>8</v>
      </c>
      <c r="J169" s="2">
        <v>9</v>
      </c>
      <c r="K169" s="2">
        <v>10</v>
      </c>
      <c r="L169" s="2">
        <v>11</v>
      </c>
      <c r="M169" s="2">
        <v>12</v>
      </c>
      <c r="N169" s="2">
        <v>13</v>
      </c>
      <c r="O169" s="2">
        <v>14</v>
      </c>
      <c r="P169" s="2">
        <v>15</v>
      </c>
      <c r="Q169" s="2">
        <v>16</v>
      </c>
    </row>
    <row r="170" spans="1:17">
      <c r="A170" t="s">
        <v>1</v>
      </c>
      <c r="B170" s="1">
        <f>deltas!B167+B$9</f>
        <v>180.5337786384431</v>
      </c>
      <c r="C170" s="1">
        <f>deltas!C167+C$9</f>
        <v>223.94735535765338</v>
      </c>
      <c r="D170" s="1">
        <f>deltas!D167+D$9</f>
        <v>267.51436587005134</v>
      </c>
      <c r="E170" s="1">
        <f>deltas!E167+E$9</f>
        <v>310.90944349124464</v>
      </c>
      <c r="F170" s="1">
        <f>deltas!F167+F$9</f>
        <v>354.59760219776916</v>
      </c>
      <c r="G170" s="1">
        <f>deltas!G167+G$9</f>
        <v>398.02332716605974</v>
      </c>
      <c r="H170" s="1">
        <f>deltas!H167+H$9</f>
        <v>441.52412282705347</v>
      </c>
      <c r="I170" s="1">
        <f>deltas!I167+I$9</f>
        <v>485.0077684716689</v>
      </c>
      <c r="J170" s="1">
        <f>deltas!J167+J$9</f>
        <v>528.49852436721176</v>
      </c>
      <c r="K170" s="1">
        <f>deltas!K167+K$9</f>
        <v>572.03053098647933</v>
      </c>
      <c r="L170" s="1">
        <f>deltas!L167+L$9</f>
        <v>615.5105193666609</v>
      </c>
      <c r="M170" s="1">
        <f>deltas!M167+M$9</f>
        <v>659.00644889838918</v>
      </c>
      <c r="N170" s="1">
        <f>deltas!N167+N$9</f>
        <v>702.39683760895969</v>
      </c>
      <c r="O170" s="1">
        <f>deltas!O167+O$9</f>
        <v>745.9745403747354</v>
      </c>
      <c r="P170" s="1">
        <f>deltas!P167+P$9</f>
        <v>789.42879813412128</v>
      </c>
      <c r="Q170" s="1">
        <f>deltas!Q167+Q$9</f>
        <v>832.99920283538029</v>
      </c>
    </row>
    <row r="171" spans="1:17">
      <c r="A171" t="s">
        <v>2</v>
      </c>
      <c r="B171" s="1">
        <f>deltas!B168+B$10</f>
        <v>-9.83909208717898E-2</v>
      </c>
      <c r="C171" s="1">
        <f>deltas!C168+C$10</f>
        <v>-0.19540993730293194</v>
      </c>
      <c r="D171" s="1">
        <f>deltas!D168+D$10</f>
        <v>-0.19540865149079351</v>
      </c>
      <c r="E171" s="1">
        <f>deltas!E168+E$10</f>
        <v>-0.19895060306075091</v>
      </c>
      <c r="F171" s="1">
        <f>deltas!F168+F$10</f>
        <v>-0.21886219702926213</v>
      </c>
      <c r="G171" s="1">
        <f>deltas!G168+G$10</f>
        <v>-0.23424890194460612</v>
      </c>
      <c r="H171" s="1">
        <f>deltas!H168+H$10</f>
        <v>-0.25289234975936409</v>
      </c>
      <c r="I171" s="1">
        <f>deltas!I168+I$10</f>
        <v>-0.25624794026975178</v>
      </c>
      <c r="J171" s="1">
        <f>deltas!J168+J$10</f>
        <v>-0.26610246564204065</v>
      </c>
      <c r="K171" s="1">
        <f>deltas!K168+K$10</f>
        <v>-0.28903459439507712</v>
      </c>
      <c r="L171" s="1">
        <f>deltas!L168+L$10</f>
        <v>-0.29844952862967372</v>
      </c>
      <c r="M171" s="1">
        <f>deltas!M168+M$10</f>
        <v>-0.32379739127557328</v>
      </c>
      <c r="N171" s="1">
        <f>deltas!N168+N$10</f>
        <v>-0.34226704637868427</v>
      </c>
      <c r="O171" s="1">
        <f>deltas!O168+O$10</f>
        <v>-0.3588027178297567</v>
      </c>
      <c r="P171" s="1">
        <f>deltas!P168+P$10</f>
        <v>-0.36942907470259295</v>
      </c>
      <c r="Q171" s="1">
        <f>deltas!Q168+Q$10</f>
        <v>-0.3818024724600344</v>
      </c>
    </row>
    <row r="172" spans="1:17">
      <c r="A172" t="s">
        <v>3</v>
      </c>
      <c r="B172" s="1">
        <f>deltas!B169+B$11</f>
        <v>5.9917657222222225</v>
      </c>
      <c r="C172" s="1">
        <f>deltas!C169+C$11</f>
        <v>6.0100015222222218</v>
      </c>
      <c r="D172" s="1">
        <f>deltas!D169+D$11</f>
        <v>5.9783464222222218</v>
      </c>
      <c r="E172" s="1">
        <f>deltas!E169+E$11</f>
        <v>5.9503477</v>
      </c>
      <c r="F172" s="1">
        <f>deltas!F169+F$11</f>
        <v>5.9771873555555555</v>
      </c>
      <c r="G172" s="1">
        <f>deltas!G169+G$11</f>
        <v>5.9735603444444445</v>
      </c>
      <c r="H172" s="1">
        <f>deltas!H169+H$11</f>
        <v>5.9785457888888889</v>
      </c>
      <c r="I172" s="1">
        <f>deltas!I169+I$11</f>
        <v>5.9888338555555558</v>
      </c>
      <c r="J172" s="1">
        <f>deltas!J169+J$11</f>
        <v>5.9787350666666663</v>
      </c>
      <c r="K172" s="1">
        <f>deltas!K169+K$11</f>
        <v>5.9779022222222222</v>
      </c>
      <c r="L172" s="1">
        <f>deltas!L169+L$11</f>
        <v>5.9910055222222232</v>
      </c>
      <c r="M172" s="1">
        <f>deltas!M169+M$11</f>
        <v>5.9897209444444446</v>
      </c>
      <c r="N172" s="1">
        <f>deltas!N169+N$11</f>
        <v>6.0198526333333335</v>
      </c>
      <c r="O172" s="1">
        <f>deltas!O169+O$11</f>
        <v>6.0218352777777779</v>
      </c>
      <c r="P172" s="1">
        <f>deltas!P169+P$11</f>
        <v>6.0140677555555557</v>
      </c>
      <c r="Q172" s="1">
        <f>deltas!Q169+Q$11</f>
        <v>6.032531488888889</v>
      </c>
    </row>
    <row r="173" spans="1:17">
      <c r="A173" s="3" t="s">
        <v>4</v>
      </c>
      <c r="B173" s="1">
        <f>deltas!B170</f>
        <v>-0.35001271899118297</v>
      </c>
      <c r="C173" s="1">
        <f>deltas!C170</f>
        <v>9.0051353718018298E-3</v>
      </c>
      <c r="D173" s="1">
        <f>deltas!D170</f>
        <v>-0.27102781597720094</v>
      </c>
      <c r="E173" s="1">
        <f>deltas!E170</f>
        <v>-1.4190142982472582</v>
      </c>
      <c r="F173" s="1">
        <f>deltas!F170</f>
        <v>-0.45531083505333136</v>
      </c>
      <c r="G173" s="1">
        <f>deltas!G170</f>
        <v>-0.11545286750415994</v>
      </c>
      <c r="H173" s="1">
        <f>deltas!H170</f>
        <v>-0.30958377080449928</v>
      </c>
      <c r="I173" s="1">
        <f>deltas!I170</f>
        <v>-0.42160878713519534</v>
      </c>
      <c r="J173" s="1">
        <f>deltas!J170</f>
        <v>-0.45586766621834257</v>
      </c>
      <c r="K173" s="1">
        <f>deltas!K170</f>
        <v>-0.39183871605707571</v>
      </c>
      <c r="L173" s="1">
        <f>deltas!L170</f>
        <v>-0.15985452864137939</v>
      </c>
      <c r="M173" s="1">
        <f>deltas!M170</f>
        <v>-0.49490434741330952</v>
      </c>
      <c r="N173" s="1">
        <f>deltas!N170</f>
        <v>-0.5949431663212319</v>
      </c>
      <c r="O173" s="1">
        <f>deltas!O170</f>
        <v>6.8933879399000007E-3</v>
      </c>
      <c r="P173" s="1">
        <f>deltas!P170</f>
        <v>-0.99678693000556684</v>
      </c>
      <c r="Q173" s="1">
        <f>deltas!Q170</f>
        <v>-0.26573430608963133</v>
      </c>
    </row>
    <row r="175" spans="1:17">
      <c r="A175" t="s">
        <v>5</v>
      </c>
      <c r="B175" s="4">
        <v>24</v>
      </c>
    </row>
    <row r="176" spans="1:17">
      <c r="A176" s="1" t="s">
        <v>0</v>
      </c>
      <c r="B176" s="2">
        <v>1</v>
      </c>
      <c r="C176" s="2">
        <v>2</v>
      </c>
      <c r="D176" s="2">
        <v>3</v>
      </c>
      <c r="E176" s="2">
        <v>4</v>
      </c>
      <c r="F176" s="2">
        <v>5</v>
      </c>
      <c r="G176" s="2">
        <v>6</v>
      </c>
      <c r="H176" s="2">
        <v>7</v>
      </c>
      <c r="I176" s="2">
        <v>8</v>
      </c>
      <c r="J176" s="2">
        <v>9</v>
      </c>
      <c r="K176" s="2">
        <v>10</v>
      </c>
      <c r="L176" s="2">
        <v>11</v>
      </c>
      <c r="M176" s="2">
        <v>12</v>
      </c>
      <c r="N176" s="2">
        <v>13</v>
      </c>
      <c r="O176" s="2">
        <v>14</v>
      </c>
      <c r="P176" s="2">
        <v>15</v>
      </c>
      <c r="Q176" s="2">
        <v>16</v>
      </c>
    </row>
    <row r="177" spans="1:17">
      <c r="A177" t="s">
        <v>1</v>
      </c>
      <c r="B177" s="1">
        <f>deltas!B174+B$9</f>
        <v>180.50104008028205</v>
      </c>
      <c r="C177" s="1">
        <f>deltas!C174+C$9</f>
        <v>223.99897045594435</v>
      </c>
      <c r="D177" s="1">
        <f>deltas!D174+D$9</f>
        <v>267.51632871796971</v>
      </c>
      <c r="E177" s="1">
        <f>deltas!E174+E$9</f>
        <v>311.01661444690518</v>
      </c>
      <c r="F177" s="1">
        <f>deltas!F174+F$9</f>
        <v>354.52608700623239</v>
      </c>
      <c r="G177" s="1">
        <f>deltas!G174+G$9</f>
        <v>397.97738570437139</v>
      </c>
      <c r="H177" s="1">
        <f>deltas!H174+H$9</f>
        <v>441.50768663439425</v>
      </c>
      <c r="I177" s="1">
        <f>deltas!I174+I$9</f>
        <v>485.01874316237081</v>
      </c>
      <c r="J177" s="1">
        <f>deltas!J174+J$9</f>
        <v>528.52352860532721</v>
      </c>
      <c r="K177" s="1">
        <f>deltas!K174+K$9</f>
        <v>572.02980408222334</v>
      </c>
      <c r="L177" s="1">
        <f>deltas!L174+L$9</f>
        <v>615.48265691288509</v>
      </c>
      <c r="M177" s="1">
        <f>deltas!M174+M$9</f>
        <v>658.99464331998661</v>
      </c>
      <c r="N177" s="1">
        <f>deltas!N174+N$9</f>
        <v>702.50088063082228</v>
      </c>
      <c r="O177" s="1">
        <f>deltas!O174+O$9</f>
        <v>746.00586464146647</v>
      </c>
      <c r="P177" s="1">
        <f>deltas!P174+P$9</f>
        <v>789.49947467237507</v>
      </c>
      <c r="Q177" s="1">
        <f>deltas!Q174+Q$9</f>
        <v>832.99858854016429</v>
      </c>
    </row>
    <row r="178" spans="1:17">
      <c r="A178" t="s">
        <v>2</v>
      </c>
      <c r="B178" s="1">
        <f>deltas!B175+B$10</f>
        <v>-1.7499598793471134E-2</v>
      </c>
      <c r="C178" s="1">
        <f>deltas!C175+C$10</f>
        <v>-8.6987626212023175E-3</v>
      </c>
      <c r="D178" s="1">
        <f>deltas!D175+D$10</f>
        <v>3.0983606465431468E-3</v>
      </c>
      <c r="E178" s="1">
        <f>deltas!E175+E$10</f>
        <v>-3.6552170066822959E-3</v>
      </c>
      <c r="F178" s="1">
        <f>deltas!F175+F$10</f>
        <v>8.3898259019697663E-4</v>
      </c>
      <c r="G178" s="1">
        <f>deltas!G175+G$10</f>
        <v>4.2984161388437414E-3</v>
      </c>
      <c r="H178" s="1">
        <f>deltas!H175+H$10</f>
        <v>3.0976308561503907E-3</v>
      </c>
      <c r="I178" s="1">
        <f>deltas!I175+I$10</f>
        <v>6.5002224451906837E-3</v>
      </c>
      <c r="J178" s="1">
        <f>deltas!J175+J$10</f>
        <v>8.6990013038999101E-3</v>
      </c>
      <c r="K178" s="1">
        <f>deltas!K175+K$10</f>
        <v>1.6147263725159788E-2</v>
      </c>
      <c r="L178" s="1">
        <f>deltas!L175+L$10</f>
        <v>2.2000382261944909E-2</v>
      </c>
      <c r="M178" s="1">
        <f>deltas!M175+M$10</f>
        <v>2.3199907682008178E-2</v>
      </c>
      <c r="N178" s="1">
        <f>deltas!N175+N$10</f>
        <v>2.5950196425847005E-2</v>
      </c>
      <c r="O178" s="1">
        <f>deltas!O175+O$10</f>
        <v>2.149814974577241E-2</v>
      </c>
      <c r="P178" s="1">
        <f>deltas!P175+P$10</f>
        <v>2.9150025704219679E-2</v>
      </c>
      <c r="Q178" s="1">
        <f>deltas!Q175+Q$10</f>
        <v>3.3100410161017231E-2</v>
      </c>
    </row>
    <row r="179" spans="1:17">
      <c r="A179" t="s">
        <v>3</v>
      </c>
      <c r="B179" s="1">
        <f>deltas!B176+B$11</f>
        <v>5.984316555555556</v>
      </c>
      <c r="C179" s="1">
        <f>deltas!C176+C$11</f>
        <v>5.9797570111111122</v>
      </c>
      <c r="D179" s="1">
        <f>deltas!D176+D$11</f>
        <v>5.9813109000000004</v>
      </c>
      <c r="E179" s="1">
        <f>deltas!E176+E$11</f>
        <v>5.9359779111111113</v>
      </c>
      <c r="F179" s="1">
        <f>deltas!F176+F$11</f>
        <v>5.9268413666666664</v>
      </c>
      <c r="G179" s="1">
        <f>deltas!G176+G$11</f>
        <v>5.9393553888888881</v>
      </c>
      <c r="H179" s="1">
        <f>deltas!H176+H$11</f>
        <v>5.9231139888888888</v>
      </c>
      <c r="I179" s="1">
        <f>deltas!I176+I$11</f>
        <v>5.8893992444444443</v>
      </c>
      <c r="J179" s="1">
        <f>deltas!J176+J$11</f>
        <v>5.9269714222222207</v>
      </c>
      <c r="K179" s="1">
        <f>deltas!K176+K$11</f>
        <v>5.9239049222222224</v>
      </c>
      <c r="L179" s="1">
        <f>deltas!L176+L$11</f>
        <v>5.9448509111111116</v>
      </c>
      <c r="M179" s="1">
        <f>deltas!M176+M$11</f>
        <v>5.9392411111111105</v>
      </c>
      <c r="N179" s="1">
        <f>deltas!N176+N$11</f>
        <v>5.9477330666666663</v>
      </c>
      <c r="O179" s="1">
        <f>deltas!O176+O$11</f>
        <v>5.9512499666666665</v>
      </c>
      <c r="P179" s="1">
        <f>deltas!P176+P$11</f>
        <v>5.95721691111111</v>
      </c>
      <c r="Q179" s="1">
        <f>deltas!Q176+Q$11</f>
        <v>5.9908922999999987</v>
      </c>
    </row>
    <row r="180" spans="1:17">
      <c r="A180" s="3" t="s">
        <v>4</v>
      </c>
      <c r="B180" s="1">
        <f>deltas!B177</f>
        <v>0.19654222099736751</v>
      </c>
      <c r="C180" s="1">
        <f>deltas!C177</f>
        <v>0.17684128606103336</v>
      </c>
      <c r="D180" s="1">
        <f>deltas!D177</f>
        <v>3.2359236281996523E-2</v>
      </c>
      <c r="E180" s="1">
        <f>deltas!E177</f>
        <v>0.25074132812655708</v>
      </c>
      <c r="F180" s="1">
        <f>deltas!F177</f>
        <v>0.21430394764303132</v>
      </c>
      <c r="G180" s="1">
        <f>deltas!G177</f>
        <v>-3.1121227585016106E-3</v>
      </c>
      <c r="H180" s="1">
        <f>deltas!H177</f>
        <v>0.14538960356605854</v>
      </c>
      <c r="I180" s="1">
        <f>deltas!I177</f>
        <v>4.8121521975801773E-2</v>
      </c>
      <c r="J180" s="1">
        <f>deltas!J177</f>
        <v>3.6338489323544851E-3</v>
      </c>
      <c r="K180" s="1">
        <f>deltas!K177</f>
        <v>0.22571535208995572</v>
      </c>
      <c r="L180" s="1">
        <f>deltas!L177</f>
        <v>-1.0339142174529865E-2</v>
      </c>
      <c r="M180" s="1">
        <f>deltas!M177</f>
        <v>1.9588308435903902E-2</v>
      </c>
      <c r="N180" s="1">
        <f>deltas!N177</f>
        <v>-0.24273017858947757</v>
      </c>
      <c r="O180" s="1">
        <f>deltas!O177</f>
        <v>0.27787329302146174</v>
      </c>
      <c r="P180" s="1">
        <f>deltas!P177</f>
        <v>0.10645394194402513</v>
      </c>
      <c r="Q180" s="1">
        <f>deltas!Q177</f>
        <v>8.6154833032522429E-2</v>
      </c>
    </row>
    <row r="182" spans="1:17">
      <c r="A182" t="s">
        <v>5</v>
      </c>
      <c r="B182" s="4">
        <v>25</v>
      </c>
    </row>
    <row r="183" spans="1:17">
      <c r="A183" s="1" t="s">
        <v>0</v>
      </c>
      <c r="B183" s="2">
        <v>1</v>
      </c>
      <c r="C183" s="2">
        <v>2</v>
      </c>
      <c r="D183" s="2">
        <v>3</v>
      </c>
      <c r="E183" s="2">
        <v>4</v>
      </c>
      <c r="F183" s="2">
        <v>5</v>
      </c>
      <c r="G183" s="2">
        <v>6</v>
      </c>
      <c r="H183" s="2">
        <v>7</v>
      </c>
      <c r="I183" s="2">
        <v>8</v>
      </c>
      <c r="J183" s="2">
        <v>9</v>
      </c>
      <c r="K183" s="2">
        <v>10</v>
      </c>
      <c r="L183" s="2">
        <v>11</v>
      </c>
      <c r="M183" s="2">
        <v>12</v>
      </c>
      <c r="N183" s="2">
        <v>13</v>
      </c>
      <c r="O183" s="2">
        <v>14</v>
      </c>
      <c r="P183" s="2">
        <v>15</v>
      </c>
      <c r="Q183" s="2">
        <v>16</v>
      </c>
    </row>
    <row r="184" spans="1:17">
      <c r="A184" t="s">
        <v>1</v>
      </c>
      <c r="B184" s="1">
        <f>deltas!B181+B$9</f>
        <v>180.50280567126185</v>
      </c>
      <c r="C184" s="1">
        <f>deltas!C181+C$9</f>
        <v>224.02527554594514</v>
      </c>
      <c r="D184" s="1">
        <f>deltas!D181+D$9</f>
        <v>267.52930400092089</v>
      </c>
      <c r="E184" s="1">
        <f>deltas!E181+E$9</f>
        <v>310.99727124092499</v>
      </c>
      <c r="F184" s="1">
        <f>deltas!F181+F$9</f>
        <v>354.52115111741142</v>
      </c>
      <c r="G184" s="1">
        <f>deltas!G181+G$9</f>
        <v>398.01228773343837</v>
      </c>
      <c r="H184" s="1">
        <f>deltas!H181+H$9</f>
        <v>441.55667737986454</v>
      </c>
      <c r="I184" s="1">
        <f>deltas!I181+I$9</f>
        <v>485.03490184681721</v>
      </c>
      <c r="J184" s="1">
        <f>deltas!J181+J$9</f>
        <v>528.54537072634389</v>
      </c>
      <c r="K184" s="1">
        <f>deltas!K181+K$9</f>
        <v>571.99887917994772</v>
      </c>
      <c r="L184" s="1">
        <f>deltas!L181+L$9</f>
        <v>615.52270261911997</v>
      </c>
      <c r="M184" s="1">
        <f>deltas!M181+M$9</f>
        <v>659.0671027631364</v>
      </c>
      <c r="N184" s="1">
        <f>deltas!N181+N$9</f>
        <v>702.52139098411112</v>
      </c>
      <c r="O184" s="1">
        <f>deltas!O181+O$9</f>
        <v>746.02717187241592</v>
      </c>
      <c r="P184" s="1">
        <f>deltas!P181+P$9</f>
        <v>789.51353028541791</v>
      </c>
      <c r="Q184" s="1">
        <f>deltas!Q181+Q$9</f>
        <v>833.03575051942676</v>
      </c>
    </row>
    <row r="185" spans="1:17">
      <c r="A185" t="s">
        <v>2</v>
      </c>
      <c r="B185" s="1">
        <f>deltas!B182+B$10</f>
        <v>-7.9300970431099696E-2</v>
      </c>
      <c r="C185" s="1">
        <f>deltas!C182+C$10</f>
        <v>-6.5746539317124875E-2</v>
      </c>
      <c r="D185" s="1">
        <f>deltas!D182+D$10</f>
        <v>-5.9998359974227394E-2</v>
      </c>
      <c r="E185" s="1">
        <f>deltas!E182+E$10</f>
        <v>-8.1503328301738356E-2</v>
      </c>
      <c r="F185" s="1">
        <f>deltas!F182+F$10</f>
        <v>-6.4147079090335679E-2</v>
      </c>
      <c r="G185" s="1">
        <f>deltas!G182+G$10</f>
        <v>-5.9089802299262029E-2</v>
      </c>
      <c r="H185" s="1">
        <f>deltas!H182+H$10</f>
        <v>-6.2494091873462138E-2</v>
      </c>
      <c r="I185" s="1">
        <f>deltas!I182+I$10</f>
        <v>-6.2392822935123063E-2</v>
      </c>
      <c r="J185" s="1">
        <f>deltas!J182+J$10</f>
        <v>-6.1858932904745548E-2</v>
      </c>
      <c r="K185" s="1">
        <f>deltas!K182+K$10</f>
        <v>-4.9400948537960405E-2</v>
      </c>
      <c r="L185" s="1">
        <f>deltas!L182+L$10</f>
        <v>-5.1499115054328581E-2</v>
      </c>
      <c r="M185" s="1">
        <f>deltas!M182+M$10</f>
        <v>-5.1614615715916023E-2</v>
      </c>
      <c r="N185" s="1">
        <f>deltas!N182+N$10</f>
        <v>-4.5403484201708796E-2</v>
      </c>
      <c r="O185" s="1">
        <f>deltas!O182+O$10</f>
        <v>-3.2805214500063962E-2</v>
      </c>
      <c r="P185" s="1">
        <f>deltas!P182+P$10</f>
        <v>-3.7399238032005108E-2</v>
      </c>
      <c r="Q185" s="1">
        <f>deltas!Q182+Q$10</f>
        <v>7.5347367700600021E-3</v>
      </c>
    </row>
    <row r="186" spans="1:17">
      <c r="A186" t="s">
        <v>3</v>
      </c>
      <c r="B186" s="1">
        <f>deltas!B183+B$11</f>
        <v>5.9331613333333335</v>
      </c>
      <c r="C186" s="1">
        <f>deltas!C183+C$11</f>
        <v>5.9519336444444457</v>
      </c>
      <c r="D186" s="1">
        <f>deltas!D183+D$11</f>
        <v>5.907679011111111</v>
      </c>
      <c r="E186" s="1">
        <f>deltas!E183+E$11</f>
        <v>5.7977892888888896</v>
      </c>
      <c r="F186" s="1">
        <f>deltas!F183+F$11</f>
        <v>5.8700647333333329</v>
      </c>
      <c r="G186" s="1">
        <f>deltas!G183+G$11</f>
        <v>5.8824563555555551</v>
      </c>
      <c r="H186" s="1">
        <f>deltas!H183+H$11</f>
        <v>5.8610924111111116</v>
      </c>
      <c r="I186" s="1">
        <f>deltas!I183+I$11</f>
        <v>5.8680108000000013</v>
      </c>
      <c r="J186" s="1">
        <f>deltas!J183+J$11</f>
        <v>5.855814566666667</v>
      </c>
      <c r="K186" s="1">
        <f>deltas!K183+K$11</f>
        <v>5.8600422999999999</v>
      </c>
      <c r="L186" s="1">
        <f>deltas!L183+L$11</f>
        <v>5.8691020666666667</v>
      </c>
      <c r="M186" s="1">
        <f>deltas!M183+M$11</f>
        <v>5.8792279666666669</v>
      </c>
      <c r="N186" s="1">
        <f>deltas!N183+N$11</f>
        <v>5.8911210666666669</v>
      </c>
      <c r="O186" s="1">
        <f>deltas!O183+O$11</f>
        <v>5.8790425222222229</v>
      </c>
      <c r="P186" s="1">
        <f>deltas!P183+P$11</f>
        <v>5.9508896666666669</v>
      </c>
      <c r="Q186" s="1">
        <f>deltas!Q183+Q$11</f>
        <v>5.9929794222222226</v>
      </c>
    </row>
    <row r="187" spans="1:17">
      <c r="A187" s="3" t="s">
        <v>4</v>
      </c>
      <c r="B187" s="1">
        <f>deltas!B184</f>
        <v>0.11328417617836686</v>
      </c>
      <c r="C187" s="1">
        <f>deltas!C184</f>
        <v>-6.0677086058164589E-2</v>
      </c>
      <c r="D187" s="1">
        <f>deltas!D184</f>
        <v>-6.5897520085214462E-2</v>
      </c>
      <c r="E187" s="1">
        <f>deltas!E184</f>
        <v>-0.323540913252991</v>
      </c>
      <c r="F187" s="1">
        <f>deltas!F184</f>
        <v>-0.12512850012789384</v>
      </c>
      <c r="G187" s="1">
        <f>deltas!G184</f>
        <v>-0.44611264261464728</v>
      </c>
      <c r="H187" s="1">
        <f>deltas!H184</f>
        <v>-9.276119280313791E-2</v>
      </c>
      <c r="I187" s="1">
        <f>deltas!I184</f>
        <v>-0.24249027298412787</v>
      </c>
      <c r="J187" s="1">
        <f>deltas!J184</f>
        <v>1.1916589576453264E-2</v>
      </c>
      <c r="K187" s="1">
        <f>deltas!K184</f>
        <v>-0.14959921048562166</v>
      </c>
      <c r="L187" s="1">
        <f>deltas!L184</f>
        <v>-5.0119845996290859E-2</v>
      </c>
      <c r="M187" s="1">
        <f>deltas!M184</f>
        <v>-0.28917362462705443</v>
      </c>
      <c r="N187" s="1">
        <f>deltas!N184</f>
        <v>0.20953261031628492</v>
      </c>
      <c r="O187" s="1">
        <f>deltas!O184</f>
        <v>-1.4696838213868571E-2</v>
      </c>
      <c r="P187" s="1">
        <f>deltas!P184</f>
        <v>-4.4852055731374449E-2</v>
      </c>
      <c r="Q187" s="1">
        <f>deltas!Q184</f>
        <v>-0.95607819825600737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Q184"/>
  <sheetViews>
    <sheetView workbookViewId="0">
      <selection activeCell="B12" sqref="B12"/>
    </sheetView>
  </sheetViews>
  <sheetFormatPr defaultRowHeight="15"/>
  <cols>
    <col min="1" max="1" width="12.85546875" customWidth="1"/>
    <col min="2" max="2" width="9.7109375" style="4" customWidth="1"/>
    <col min="3" max="18" width="9.7109375" customWidth="1"/>
  </cols>
  <sheetData>
    <row r="1" spans="1:17">
      <c r="A1" t="s">
        <v>38</v>
      </c>
    </row>
    <row r="3" spans="1:17">
      <c r="A3" t="s">
        <v>34</v>
      </c>
      <c r="F3" t="s">
        <v>7</v>
      </c>
      <c r="J3" t="s">
        <v>8</v>
      </c>
    </row>
    <row r="5" spans="1:17">
      <c r="A5" t="s">
        <v>0</v>
      </c>
      <c r="B5" s="2">
        <v>1</v>
      </c>
      <c r="C5" s="2">
        <v>2</v>
      </c>
      <c r="D5" s="2">
        <v>3</v>
      </c>
      <c r="E5" s="2">
        <v>4</v>
      </c>
      <c r="F5" s="2">
        <v>5</v>
      </c>
      <c r="G5" s="2">
        <v>6</v>
      </c>
      <c r="H5" s="2">
        <v>7</v>
      </c>
      <c r="I5" s="2">
        <v>8</v>
      </c>
      <c r="J5" s="2">
        <v>9</v>
      </c>
      <c r="K5" s="2">
        <v>10</v>
      </c>
      <c r="L5" s="2">
        <v>11</v>
      </c>
      <c r="M5" s="2">
        <v>12</v>
      </c>
      <c r="N5" s="2">
        <v>13</v>
      </c>
      <c r="O5" s="2">
        <v>14</v>
      </c>
      <c r="P5" s="2">
        <v>15</v>
      </c>
      <c r="Q5" s="2">
        <v>16</v>
      </c>
    </row>
    <row r="6" spans="1:17">
      <c r="A6" t="s">
        <v>36</v>
      </c>
      <c r="B6" s="6">
        <v>180.5</v>
      </c>
      <c r="C6" s="6">
        <v>224</v>
      </c>
      <c r="D6" s="6">
        <v>267.5</v>
      </c>
      <c r="E6" s="6">
        <v>311</v>
      </c>
      <c r="F6" s="6">
        <v>354.5</v>
      </c>
      <c r="G6" s="6">
        <v>398</v>
      </c>
      <c r="H6" s="6">
        <v>441.5</v>
      </c>
      <c r="I6" s="6">
        <v>485</v>
      </c>
      <c r="J6" s="6">
        <v>528.5</v>
      </c>
      <c r="K6" s="6">
        <v>572</v>
      </c>
      <c r="L6" s="6">
        <v>615.5</v>
      </c>
      <c r="M6" s="6">
        <v>659</v>
      </c>
      <c r="N6" s="6">
        <v>702.5</v>
      </c>
      <c r="O6" s="6">
        <v>746</v>
      </c>
      <c r="P6" s="6">
        <v>789.5</v>
      </c>
      <c r="Q6" s="6">
        <v>833</v>
      </c>
    </row>
    <row r="7" spans="1:17">
      <c r="A7" t="s">
        <v>37</v>
      </c>
      <c r="B7" s="6">
        <v>0</v>
      </c>
      <c r="C7" s="6">
        <v>0</v>
      </c>
      <c r="D7" s="6">
        <v>0</v>
      </c>
      <c r="E7" s="6">
        <v>0</v>
      </c>
      <c r="F7" s="6">
        <v>0</v>
      </c>
      <c r="G7" s="6">
        <v>0</v>
      </c>
      <c r="H7" s="6">
        <v>0</v>
      </c>
      <c r="I7" s="6">
        <v>0</v>
      </c>
      <c r="J7" s="6">
        <v>0</v>
      </c>
      <c r="K7" s="6">
        <v>0</v>
      </c>
      <c r="L7" s="6">
        <v>0</v>
      </c>
      <c r="M7" s="6">
        <v>0</v>
      </c>
      <c r="N7" s="6">
        <v>0</v>
      </c>
      <c r="O7" s="6">
        <v>0</v>
      </c>
      <c r="P7" s="6">
        <v>0</v>
      </c>
      <c r="Q7" s="6">
        <v>0</v>
      </c>
    </row>
    <row r="8" spans="1:17">
      <c r="A8" t="s">
        <v>39</v>
      </c>
      <c r="B8" s="6">
        <v>6</v>
      </c>
      <c r="C8" s="6">
        <v>6</v>
      </c>
      <c r="D8" s="6">
        <v>6</v>
      </c>
      <c r="E8" s="6">
        <v>6</v>
      </c>
      <c r="F8" s="6">
        <v>6</v>
      </c>
      <c r="G8" s="6">
        <v>6</v>
      </c>
      <c r="H8" s="6">
        <v>6</v>
      </c>
      <c r="I8" s="6">
        <v>6</v>
      </c>
      <c r="J8" s="6">
        <v>6</v>
      </c>
      <c r="K8" s="6">
        <v>6</v>
      </c>
      <c r="L8" s="6">
        <v>6</v>
      </c>
      <c r="M8" s="6">
        <v>6</v>
      </c>
      <c r="N8" s="6">
        <v>6</v>
      </c>
      <c r="O8" s="6">
        <v>6</v>
      </c>
      <c r="P8" s="6">
        <v>6</v>
      </c>
      <c r="Q8" s="6">
        <v>6</v>
      </c>
    </row>
    <row r="10" spans="1:17">
      <c r="A10" t="s">
        <v>5</v>
      </c>
      <c r="B10" s="4">
        <v>1</v>
      </c>
    </row>
    <row r="11" spans="1:17">
      <c r="A11" s="1" t="s">
        <v>0</v>
      </c>
      <c r="B11" s="2">
        <v>1</v>
      </c>
      <c r="C11" s="2">
        <v>2</v>
      </c>
      <c r="D11" s="2">
        <v>3</v>
      </c>
      <c r="E11" s="2">
        <v>4</v>
      </c>
      <c r="F11" s="2">
        <v>5</v>
      </c>
      <c r="G11" s="2">
        <v>6</v>
      </c>
      <c r="H11" s="2">
        <v>7</v>
      </c>
      <c r="I11" s="2">
        <v>8</v>
      </c>
      <c r="J11" s="2">
        <v>9</v>
      </c>
      <c r="K11" s="2">
        <v>10</v>
      </c>
      <c r="L11" s="2">
        <v>11</v>
      </c>
      <c r="M11" s="2">
        <v>12</v>
      </c>
      <c r="N11" s="2">
        <v>13</v>
      </c>
      <c r="O11" s="2">
        <v>14</v>
      </c>
      <c r="P11" s="2">
        <v>15</v>
      </c>
      <c r="Q11" s="2">
        <v>16</v>
      </c>
    </row>
    <row r="12" spans="1:17">
      <c r="A12" t="s">
        <v>1</v>
      </c>
      <c r="B12" s="1">
        <v>1.9887041406459603E-2</v>
      </c>
      <c r="C12" s="1">
        <v>9.9125994521332E-3</v>
      </c>
      <c r="D12" s="1">
        <v>3.7628084363613201E-2</v>
      </c>
      <c r="E12" s="1">
        <v>1.6021119097689082E-3</v>
      </c>
      <c r="F12" s="1">
        <v>2.1146285444595205E-2</v>
      </c>
      <c r="G12" s="1">
        <v>2.4872383854146488E-2</v>
      </c>
      <c r="H12" s="1">
        <v>3.047504483572196E-2</v>
      </c>
      <c r="I12" s="1">
        <v>5.663831972199062E-2</v>
      </c>
      <c r="J12" s="1">
        <v>-2.6033603890976309E-2</v>
      </c>
      <c r="K12" s="1">
        <v>2.3145034697994435E-2</v>
      </c>
      <c r="L12" s="1">
        <v>1.6513485730731678E-2</v>
      </c>
      <c r="M12" s="1">
        <v>4.9942090647134348E-2</v>
      </c>
      <c r="N12" s="1">
        <v>8.2517350916223434E-2</v>
      </c>
      <c r="O12" s="1">
        <v>0.20259931295533604</v>
      </c>
      <c r="P12" s="1">
        <v>0.17537234887644035</v>
      </c>
      <c r="Q12" s="1">
        <v>-2.4288263696522799E-2</v>
      </c>
    </row>
    <row r="13" spans="1:17">
      <c r="A13" t="s">
        <v>2</v>
      </c>
      <c r="B13" s="1">
        <v>0.17819556240287598</v>
      </c>
      <c r="C13" s="1">
        <v>0.21210002056028687</v>
      </c>
      <c r="D13" s="1">
        <v>0.21028042167836794</v>
      </c>
      <c r="E13" s="1">
        <v>0.23710145218452369</v>
      </c>
      <c r="F13" s="1">
        <v>0.230197918053235</v>
      </c>
      <c r="G13" s="1">
        <v>0.25484904011796355</v>
      </c>
      <c r="H13" s="1">
        <v>0.25779870320095033</v>
      </c>
      <c r="I13" s="1">
        <v>0.2574951984450744</v>
      </c>
      <c r="J13" s="1">
        <v>0.25565422673513893</v>
      </c>
      <c r="K13" s="1">
        <v>0.26719509252442308</v>
      </c>
      <c r="L13" s="1">
        <v>0.29515219880874366</v>
      </c>
      <c r="M13" s="1">
        <v>0.26964776883326474</v>
      </c>
      <c r="N13" s="1">
        <v>0.28127519458825334</v>
      </c>
      <c r="O13" s="1">
        <v>0.29933306797422532</v>
      </c>
      <c r="P13" s="1">
        <v>0.2594686563080969</v>
      </c>
      <c r="Q13" s="1">
        <v>0.29706315474768918</v>
      </c>
    </row>
    <row r="14" spans="1:17">
      <c r="A14" t="s">
        <v>3</v>
      </c>
      <c r="B14" s="1">
        <v>-1.997946544444444</v>
      </c>
      <c r="C14" s="1">
        <v>-2.0132368222222223</v>
      </c>
      <c r="D14" s="1">
        <v>-2.0194132555555555</v>
      </c>
      <c r="E14" s="1">
        <v>-2.0287470222222219</v>
      </c>
      <c r="F14" s="1">
        <v>-2.0343445</v>
      </c>
      <c r="G14" s="1">
        <v>-2.0479991666666666</v>
      </c>
      <c r="H14" s="1">
        <v>-2.0432648888888898</v>
      </c>
      <c r="I14" s="1">
        <v>-2.0477762777777775</v>
      </c>
      <c r="J14" s="1">
        <v>-2.0605988000000002</v>
      </c>
      <c r="K14" s="1">
        <v>-2.0489587555555553</v>
      </c>
      <c r="L14" s="1">
        <v>-2.0503856111111114</v>
      </c>
      <c r="M14" s="1">
        <v>-2.0255553777777777</v>
      </c>
      <c r="N14" s="1">
        <v>-2.0162504444444442</v>
      </c>
      <c r="O14" s="1">
        <v>-2.0033036000000002</v>
      </c>
      <c r="P14" s="1">
        <v>-1.9982345111111108</v>
      </c>
      <c r="Q14" s="1">
        <v>-1.7880130000000012</v>
      </c>
    </row>
    <row r="15" spans="1:17">
      <c r="A15" s="3" t="s">
        <v>4</v>
      </c>
      <c r="B15" s="1">
        <v>0.320207984073138</v>
      </c>
      <c r="C15" s="1">
        <v>0.12632310710550299</v>
      </c>
      <c r="D15" s="1">
        <v>0.71378672472608751</v>
      </c>
      <c r="E15" s="1">
        <v>0.18999479008900799</v>
      </c>
      <c r="F15" s="1">
        <v>1.48099926118171E-2</v>
      </c>
      <c r="G15" s="1">
        <v>0.11535158997011911</v>
      </c>
      <c r="H15" s="1">
        <v>-4.1310996236254539E-2</v>
      </c>
      <c r="I15" s="1">
        <v>0.20270728494481854</v>
      </c>
      <c r="J15" s="1">
        <v>0.25736351016472137</v>
      </c>
      <c r="K15" s="1">
        <v>0.32369278990680123</v>
      </c>
      <c r="L15" s="1">
        <v>-2.7287228719326674E-3</v>
      </c>
      <c r="M15" s="1">
        <v>-2.8348234249534706E-3</v>
      </c>
      <c r="N15" s="1">
        <v>0.26066304092153736</v>
      </c>
      <c r="O15" s="1">
        <v>-0.24907944575203828</v>
      </c>
      <c r="P15" s="1">
        <v>5.896091225363978E-2</v>
      </c>
      <c r="Q15" s="1">
        <v>0.41691673722810368</v>
      </c>
    </row>
    <row r="17" spans="1:17">
      <c r="A17" t="s">
        <v>5</v>
      </c>
      <c r="B17" s="4">
        <v>2</v>
      </c>
    </row>
    <row r="18" spans="1:17">
      <c r="A18" s="1" t="s">
        <v>0</v>
      </c>
      <c r="B18" s="2">
        <v>1</v>
      </c>
      <c r="C18" s="2">
        <v>2</v>
      </c>
      <c r="D18" s="2">
        <v>3</v>
      </c>
      <c r="E18" s="2">
        <v>4</v>
      </c>
      <c r="F18" s="2">
        <v>5</v>
      </c>
      <c r="G18" s="2">
        <v>6</v>
      </c>
      <c r="H18" s="2">
        <v>7</v>
      </c>
      <c r="I18" s="2">
        <v>8</v>
      </c>
      <c r="J18" s="2">
        <v>9</v>
      </c>
      <c r="K18" s="2">
        <v>10</v>
      </c>
      <c r="L18" s="2">
        <v>11</v>
      </c>
      <c r="M18" s="2">
        <v>12</v>
      </c>
      <c r="N18" s="2">
        <v>13</v>
      </c>
      <c r="O18" s="2">
        <v>14</v>
      </c>
      <c r="P18" s="2">
        <v>15</v>
      </c>
      <c r="Q18" s="2">
        <v>16</v>
      </c>
    </row>
    <row r="19" spans="1:17">
      <c r="A19" t="s">
        <v>1</v>
      </c>
      <c r="B19" s="5">
        <v>4.7863143371257031E-3</v>
      </c>
      <c r="C19" s="1">
        <v>8.1080211792076123E-3</v>
      </c>
      <c r="D19" s="1">
        <v>2.0992966960492531E-2</v>
      </c>
      <c r="E19" s="1">
        <v>9.4246847349930272E-4</v>
      </c>
      <c r="F19" s="1">
        <v>3.2376285730827776E-3</v>
      </c>
      <c r="G19" s="1">
        <v>1.9606746551403067E-2</v>
      </c>
      <c r="H19" s="1">
        <v>1.1051057147893561E-3</v>
      </c>
      <c r="I19" s="1">
        <v>-5.0430520017784352E-3</v>
      </c>
      <c r="J19" s="1">
        <v>6.2227557836702805E-3</v>
      </c>
      <c r="K19" s="1">
        <v>1.5284304434012503E-3</v>
      </c>
      <c r="L19" s="1">
        <v>1.311588934101687E-2</v>
      </c>
      <c r="M19" s="1">
        <v>3.8333989564825681E-3</v>
      </c>
      <c r="N19" s="1">
        <v>0.13387519393519101</v>
      </c>
      <c r="O19" s="1">
        <v>2.160693538177056E-2</v>
      </c>
      <c r="P19" s="1">
        <v>1.7529698072205904E-2</v>
      </c>
      <c r="Q19" s="1">
        <v>3.2111601940107135E-2</v>
      </c>
    </row>
    <row r="20" spans="1:17">
      <c r="A20" t="s">
        <v>2</v>
      </c>
      <c r="B20" s="5">
        <v>-4.6499961536978036E-3</v>
      </c>
      <c r="C20" s="1">
        <v>2.9150377145647895E-2</v>
      </c>
      <c r="D20" s="1">
        <v>3.1493215733550427E-2</v>
      </c>
      <c r="E20" s="1">
        <v>5.3749989483582089E-2</v>
      </c>
      <c r="F20" s="1">
        <v>5.2199991606829019E-2</v>
      </c>
      <c r="G20" s="1">
        <v>5.6104331623066522E-2</v>
      </c>
      <c r="H20" s="1">
        <v>7.4551275084457649E-2</v>
      </c>
      <c r="I20" s="1">
        <v>7.980018858082838E-2</v>
      </c>
      <c r="J20" s="1">
        <v>9.1952212555454937E-2</v>
      </c>
      <c r="K20" s="1">
        <v>9.2050665812987847E-2</v>
      </c>
      <c r="L20" s="1">
        <v>0.10615317154388368</v>
      </c>
      <c r="M20" s="1">
        <v>0.10729961840603142</v>
      </c>
      <c r="N20" s="1">
        <v>0.12517918302664827</v>
      </c>
      <c r="O20" s="1">
        <v>0.1090492252057723</v>
      </c>
      <c r="P20" s="1">
        <v>0.13115005831817428</v>
      </c>
      <c r="Q20" s="1">
        <v>0.13490195349527467</v>
      </c>
    </row>
    <row r="21" spans="1:17">
      <c r="A21" t="s">
        <v>3</v>
      </c>
      <c r="B21" s="5">
        <v>-9.3783966666665997E-2</v>
      </c>
      <c r="C21" s="1">
        <v>-0.14290861111111131</v>
      </c>
      <c r="D21" s="1">
        <v>-0.18250605555555577</v>
      </c>
      <c r="E21" s="1">
        <v>-0.23636673333333302</v>
      </c>
      <c r="F21" s="1">
        <v>-0.21694176666666554</v>
      </c>
      <c r="G21" s="1">
        <v>-0.25121339999999925</v>
      </c>
      <c r="H21" s="1">
        <v>-0.26171368888888935</v>
      </c>
      <c r="I21" s="1">
        <v>-0.2554704000000001</v>
      </c>
      <c r="J21" s="1">
        <v>-0.25983695555555641</v>
      </c>
      <c r="K21" s="1">
        <v>-0.25981029999999983</v>
      </c>
      <c r="L21" s="1">
        <v>-0.26720835555555578</v>
      </c>
      <c r="M21" s="1">
        <v>-0.22890246666666592</v>
      </c>
      <c r="N21" s="1">
        <v>-0.20972311111111086</v>
      </c>
      <c r="O21" s="1">
        <v>-0.18615491111111115</v>
      </c>
      <c r="P21" s="1">
        <v>-0.13686224444444406</v>
      </c>
      <c r="Q21" s="1">
        <v>-0.10767544444444432</v>
      </c>
    </row>
    <row r="22" spans="1:17">
      <c r="A22" s="3" t="s">
        <v>4</v>
      </c>
      <c r="B22" s="5">
        <v>-0.12463975894031183</v>
      </c>
      <c r="C22" s="1">
        <v>0.26385457916764543</v>
      </c>
      <c r="D22" s="1">
        <v>0.2029936957920207</v>
      </c>
      <c r="E22" s="1">
        <v>-7.347247124739463E-3</v>
      </c>
      <c r="F22" s="1">
        <v>-0.10197823509964429</v>
      </c>
      <c r="G22" s="1">
        <v>-0.14562400737913317</v>
      </c>
      <c r="H22" s="1">
        <v>0.25367221713116245</v>
      </c>
      <c r="I22" s="1">
        <v>-2.395946875431979E-3</v>
      </c>
      <c r="J22" s="1">
        <v>-6.5649918386009032E-2</v>
      </c>
      <c r="K22" s="1">
        <v>-1.5823253928151787E-3</v>
      </c>
      <c r="L22" s="1">
        <v>-0.12329807377627522</v>
      </c>
      <c r="M22" s="1">
        <v>4.4277640422471246E-2</v>
      </c>
      <c r="N22" s="1">
        <v>0.14149781210698997</v>
      </c>
      <c r="O22" s="1">
        <v>-6.7425406515243022E-2</v>
      </c>
      <c r="P22" s="1">
        <v>0.32753883536534883</v>
      </c>
      <c r="Q22" s="1">
        <v>-2.0034573235596809E-2</v>
      </c>
    </row>
    <row r="24" spans="1:17">
      <c r="A24" t="s">
        <v>5</v>
      </c>
      <c r="B24" s="4">
        <v>3</v>
      </c>
    </row>
    <row r="25" spans="1:17">
      <c r="A25" s="1" t="s">
        <v>0</v>
      </c>
      <c r="B25" s="2">
        <v>1</v>
      </c>
      <c r="C25" s="2">
        <v>2</v>
      </c>
      <c r="D25" s="2">
        <v>3</v>
      </c>
      <c r="E25" s="2">
        <v>4</v>
      </c>
      <c r="F25" s="2">
        <v>5</v>
      </c>
      <c r="G25" s="2">
        <v>6</v>
      </c>
      <c r="H25" s="2">
        <v>7</v>
      </c>
      <c r="I25" s="2">
        <v>8</v>
      </c>
      <c r="J25" s="2">
        <v>9</v>
      </c>
      <c r="K25" s="2">
        <v>10</v>
      </c>
      <c r="L25" s="2">
        <v>11</v>
      </c>
      <c r="M25" s="2">
        <v>12</v>
      </c>
      <c r="N25" s="2">
        <v>13</v>
      </c>
      <c r="O25" s="2">
        <v>14</v>
      </c>
      <c r="P25" s="2">
        <v>15</v>
      </c>
      <c r="Q25" s="2">
        <v>16</v>
      </c>
    </row>
    <row r="26" spans="1:17">
      <c r="A26" t="s">
        <v>1</v>
      </c>
      <c r="B26" s="5">
        <v>6.5635503209527296E-2</v>
      </c>
      <c r="C26" s="1">
        <v>6.5039903208759409E-2</v>
      </c>
      <c r="D26" s="1">
        <v>7.7945915170675131E-2</v>
      </c>
      <c r="E26" s="1">
        <v>2.7850285069484695E-2</v>
      </c>
      <c r="F26" s="1">
        <v>5.7802379510646359E-2</v>
      </c>
      <c r="G26" s="1">
        <v>6.4954966522073262E-2</v>
      </c>
      <c r="H26" s="1">
        <v>7.2743391200263685E-2</v>
      </c>
      <c r="I26" s="1">
        <v>7.6549912816501725E-2</v>
      </c>
      <c r="J26" s="1">
        <v>0.23762646697676018</v>
      </c>
      <c r="K26" s="1">
        <v>5.3846192547811089E-2</v>
      </c>
      <c r="L26" s="1">
        <v>6.2726347961762519E-2</v>
      </c>
      <c r="M26" s="1">
        <v>4.3471547754257531E-2</v>
      </c>
      <c r="N26" s="1">
        <v>7.2205129878775726E-2</v>
      </c>
      <c r="O26" s="1">
        <v>0.12395848218948374</v>
      </c>
      <c r="P26" s="1">
        <v>0.15485817420118728</v>
      </c>
      <c r="Q26" s="1">
        <v>0.18029484559533984</v>
      </c>
    </row>
    <row r="27" spans="1:17">
      <c r="A27" t="s">
        <v>2</v>
      </c>
      <c r="B27" s="5">
        <v>5.2173062844753038E-2</v>
      </c>
      <c r="C27" s="1">
        <v>5.3392186180975729E-2</v>
      </c>
      <c r="D27" s="1">
        <v>6.7430948179982492E-2</v>
      </c>
      <c r="E27" s="1">
        <v>7.9392647095851393E-2</v>
      </c>
      <c r="F27" s="1">
        <v>9.6384606259566685E-2</v>
      </c>
      <c r="G27" s="1">
        <v>0.10168757136993399</v>
      </c>
      <c r="H27" s="1">
        <v>0.12180963920216675</v>
      </c>
      <c r="I27" s="1">
        <v>0.12534128855350368</v>
      </c>
      <c r="J27" s="1">
        <v>0.15358909303580484</v>
      </c>
      <c r="K27" s="1">
        <v>0.14804315737984827</v>
      </c>
      <c r="L27" s="1">
        <v>0.18481034096128873</v>
      </c>
      <c r="M27" s="1">
        <v>0.1752248121028899</v>
      </c>
      <c r="N27" s="1">
        <v>0.19571109995373759</v>
      </c>
      <c r="O27" s="1">
        <v>0.2095496731707398</v>
      </c>
      <c r="P27" s="1">
        <v>0.24203196851659314</v>
      </c>
      <c r="Q27" s="1">
        <v>0.2685149046479427</v>
      </c>
    </row>
    <row r="28" spans="1:17">
      <c r="A28" t="s">
        <v>3</v>
      </c>
      <c r="B28" s="5">
        <v>-4.0864111111114099E-3</v>
      </c>
      <c r="C28" s="1">
        <v>-4.9190388888888492E-2</v>
      </c>
      <c r="D28" s="1">
        <v>-1.8086700000000455E-2</v>
      </c>
      <c r="E28" s="1">
        <v>-5.9696333333334017E-2</v>
      </c>
      <c r="F28" s="1">
        <v>-2.7617533333332389E-2</v>
      </c>
      <c r="G28" s="1">
        <v>-5.4558633333333439E-2</v>
      </c>
      <c r="H28" s="1">
        <v>-8.2280844444444057E-2</v>
      </c>
      <c r="I28" s="1">
        <v>-5.8381122222222359E-2</v>
      </c>
      <c r="J28" s="1">
        <v>-5.1896155555555268E-2</v>
      </c>
      <c r="K28" s="1">
        <v>-5.5238388888888323E-2</v>
      </c>
      <c r="L28" s="1">
        <v>-3.5914888888888719E-2</v>
      </c>
      <c r="M28" s="1">
        <v>-6.2021911111110661E-2</v>
      </c>
      <c r="N28" s="1">
        <v>-4.0910288888889923E-2</v>
      </c>
      <c r="O28" s="1">
        <v>-4.8783544444444438E-2</v>
      </c>
      <c r="P28" s="1">
        <v>-3.623022222222172E-2</v>
      </c>
      <c r="Q28" s="1">
        <v>-1.5240944444444793E-2</v>
      </c>
    </row>
    <row r="29" spans="1:17">
      <c r="A29" s="3" t="s">
        <v>4</v>
      </c>
      <c r="B29" s="5">
        <v>0.36762986808501119</v>
      </c>
      <c r="C29" s="1">
        <v>0.20549860446932455</v>
      </c>
      <c r="D29" s="1">
        <v>0.24359188312860044</v>
      </c>
      <c r="E29" s="1">
        <v>0.42682162308187371</v>
      </c>
      <c r="F29" s="1">
        <v>0.16622481394453251</v>
      </c>
      <c r="G29" s="1">
        <v>0.2522053704657361</v>
      </c>
      <c r="H29" s="1">
        <v>-0.11470638489885461</v>
      </c>
      <c r="I29" s="1">
        <v>0.97673839027603215</v>
      </c>
      <c r="J29" s="1">
        <v>0.51959236262429598</v>
      </c>
      <c r="K29" s="1">
        <v>0.30698550688038895</v>
      </c>
      <c r="L29" s="1">
        <v>0.79422567168747293</v>
      </c>
      <c r="M29" s="1">
        <v>0.70180296017331856</v>
      </c>
      <c r="N29" s="1">
        <v>0.51610151570628726</v>
      </c>
      <c r="O29" s="1">
        <v>1.7685097113933717</v>
      </c>
      <c r="P29" s="1">
        <v>0.99907093158278459</v>
      </c>
      <c r="Q29" s="1">
        <v>1.0859232033167294</v>
      </c>
    </row>
    <row r="31" spans="1:17">
      <c r="A31" t="s">
        <v>5</v>
      </c>
      <c r="B31" s="4">
        <v>4</v>
      </c>
    </row>
    <row r="32" spans="1:17">
      <c r="A32" s="1" t="s">
        <v>0</v>
      </c>
      <c r="B32" s="2">
        <v>1</v>
      </c>
      <c r="C32" s="2">
        <v>2</v>
      </c>
      <c r="D32" s="2">
        <v>3</v>
      </c>
      <c r="E32" s="2">
        <v>4</v>
      </c>
      <c r="F32" s="2">
        <v>5</v>
      </c>
      <c r="G32" s="2">
        <v>6</v>
      </c>
      <c r="H32" s="2">
        <v>7</v>
      </c>
      <c r="I32" s="2">
        <v>8</v>
      </c>
      <c r="J32" s="2">
        <v>9</v>
      </c>
      <c r="K32" s="2">
        <v>10</v>
      </c>
      <c r="L32" s="2">
        <v>11</v>
      </c>
      <c r="M32" s="2">
        <v>12</v>
      </c>
      <c r="N32" s="2">
        <v>13</v>
      </c>
      <c r="O32" s="2">
        <v>14</v>
      </c>
      <c r="P32" s="2">
        <v>15</v>
      </c>
      <c r="Q32" s="2">
        <v>16</v>
      </c>
    </row>
    <row r="33" spans="1:17">
      <c r="A33" t="s">
        <v>1</v>
      </c>
      <c r="B33" s="5">
        <v>1.3184334469787328E-2</v>
      </c>
      <c r="C33" s="1">
        <v>1.0095504933284092E-2</v>
      </c>
      <c r="D33" s="1">
        <v>-1.9217128262985544E-3</v>
      </c>
      <c r="E33" s="1">
        <v>-1.4743428015005037E-2</v>
      </c>
      <c r="F33" s="1">
        <v>3.0991204146416835E-2</v>
      </c>
      <c r="G33" s="1">
        <v>5.2905883123216507E-2</v>
      </c>
      <c r="H33" s="1">
        <v>2.0979332676379246E-3</v>
      </c>
      <c r="I33" s="1">
        <v>-1.5442685446778182E-2</v>
      </c>
      <c r="J33" s="1">
        <v>1.5841912682467756E-2</v>
      </c>
      <c r="K33" s="1">
        <v>0.22137031781066749</v>
      </c>
      <c r="L33" s="1">
        <v>0.20841064634854922</v>
      </c>
      <c r="M33" s="1">
        <v>0.14228407016329742</v>
      </c>
      <c r="N33" s="1">
        <v>3.0742524931713523E-2</v>
      </c>
      <c r="O33" s="1">
        <v>6.099697088407844E-2</v>
      </c>
      <c r="P33" s="1">
        <v>4.1638548608506895E-2</v>
      </c>
      <c r="Q33" s="1">
        <v>2.554575913257277E-2</v>
      </c>
    </row>
    <row r="34" spans="1:17">
      <c r="A34" t="s">
        <v>2</v>
      </c>
      <c r="B34" s="5">
        <v>-5.5250217760898848E-2</v>
      </c>
      <c r="C34" s="1">
        <v>-5.3298983427300856E-2</v>
      </c>
      <c r="D34" s="1">
        <v>-4.3651338530043479E-2</v>
      </c>
      <c r="E34" s="1">
        <v>-3.6251914620451832E-2</v>
      </c>
      <c r="F34" s="1">
        <v>-1.6392863755806508E-2</v>
      </c>
      <c r="G34" s="1">
        <v>-2.3980507632544446E-2</v>
      </c>
      <c r="H34" s="1">
        <v>-2.4348956204484445E-2</v>
      </c>
      <c r="I34" s="1">
        <v>4.4709614077112492E-4</v>
      </c>
      <c r="J34" s="1">
        <v>8.7527698370930274E-3</v>
      </c>
      <c r="K34" s="1">
        <v>1.3442079549923394E-2</v>
      </c>
      <c r="L34" s="1">
        <v>2.4554703304072306E-2</v>
      </c>
      <c r="M34" s="1">
        <v>2.9310013485598696E-2</v>
      </c>
      <c r="N34" s="1">
        <v>3.6103183734145172E-2</v>
      </c>
      <c r="O34" s="1">
        <v>4.7835460667166263E-2</v>
      </c>
      <c r="P34" s="1">
        <v>3.8839963218437412E-2</v>
      </c>
      <c r="Q34" s="1">
        <v>5.5243867401428282E-2</v>
      </c>
    </row>
    <row r="35" spans="1:17">
      <c r="A35" t="s">
        <v>3</v>
      </c>
      <c r="B35" s="5">
        <v>-1.7349588888889045E-2</v>
      </c>
      <c r="C35" s="1">
        <v>-1.3507577777776447E-2</v>
      </c>
      <c r="D35" s="1">
        <v>-3.2695711111110803E-2</v>
      </c>
      <c r="E35" s="1">
        <v>-6.1358722222221829E-2</v>
      </c>
      <c r="F35" s="1">
        <v>-6.431415555555553E-2</v>
      </c>
      <c r="G35" s="1">
        <v>-8.803846666666626E-2</v>
      </c>
      <c r="H35" s="1">
        <v>-6.5653944444444612E-2</v>
      </c>
      <c r="I35" s="1">
        <v>-8.1496222222221526E-2</v>
      </c>
      <c r="J35" s="1">
        <v>-7.8006655555555859E-2</v>
      </c>
      <c r="K35" s="1">
        <v>-8.72220555555554E-2</v>
      </c>
      <c r="L35" s="1">
        <v>-0.10532143333333366</v>
      </c>
      <c r="M35" s="1">
        <v>-5.4584711111111517E-2</v>
      </c>
      <c r="N35" s="1">
        <v>-5.6620633333333892E-2</v>
      </c>
      <c r="O35" s="1">
        <v>-5.2778422222221621E-2</v>
      </c>
      <c r="P35" s="1">
        <v>-1.1107766666667906E-2</v>
      </c>
      <c r="Q35" s="1">
        <v>1.9376888888897881E-3</v>
      </c>
    </row>
    <row r="36" spans="1:17">
      <c r="A36" s="3" t="s">
        <v>4</v>
      </c>
      <c r="B36" s="5">
        <v>2.5311088792461384E-2</v>
      </c>
      <c r="C36" s="1">
        <v>8.4087298158543336E-2</v>
      </c>
      <c r="D36" s="1">
        <v>-0.15597860871155189</v>
      </c>
      <c r="E36" s="1">
        <v>1.4783962968925531E-2</v>
      </c>
      <c r="F36" s="1">
        <v>-0.27273970715174145</v>
      </c>
      <c r="G36" s="1">
        <v>0.54867665686546774</v>
      </c>
      <c r="H36" s="1">
        <v>8.2480767691177806E-2</v>
      </c>
      <c r="I36" s="1">
        <v>-7.9070553818065284E-2</v>
      </c>
      <c r="J36" s="1">
        <v>-0.14372223596722369</v>
      </c>
      <c r="K36" s="1">
        <v>-0.10549966597722064</v>
      </c>
      <c r="L36" s="1">
        <v>-0.17642354737294311</v>
      </c>
      <c r="M36" s="1">
        <v>-5.8272694311192516E-2</v>
      </c>
      <c r="N36" s="1">
        <v>-9.5975158920494266E-3</v>
      </c>
      <c r="O36" s="1">
        <v>0.21924370726033623</v>
      </c>
      <c r="P36" s="1">
        <v>0.23311168051173609</v>
      </c>
      <c r="Q36" s="1">
        <v>0.28762593317416874</v>
      </c>
    </row>
    <row r="38" spans="1:17">
      <c r="A38" t="s">
        <v>5</v>
      </c>
      <c r="B38" s="4">
        <v>5</v>
      </c>
    </row>
    <row r="39" spans="1:17">
      <c r="A39" s="1" t="s">
        <v>0</v>
      </c>
      <c r="B39" s="2">
        <v>1</v>
      </c>
      <c r="C39" s="2">
        <v>2</v>
      </c>
      <c r="D39" s="2">
        <v>3</v>
      </c>
      <c r="E39" s="2">
        <v>4</v>
      </c>
      <c r="F39" s="2">
        <v>5</v>
      </c>
      <c r="G39" s="2">
        <v>6</v>
      </c>
      <c r="H39" s="2">
        <v>7</v>
      </c>
      <c r="I39" s="2">
        <v>8</v>
      </c>
      <c r="J39" s="2">
        <v>9</v>
      </c>
      <c r="K39" s="2">
        <v>10</v>
      </c>
      <c r="L39" s="2">
        <v>11</v>
      </c>
      <c r="M39" s="2">
        <v>12</v>
      </c>
      <c r="N39" s="2">
        <v>13</v>
      </c>
      <c r="O39" s="2">
        <v>14</v>
      </c>
      <c r="P39" s="2">
        <v>15</v>
      </c>
      <c r="Q39" s="2">
        <v>16</v>
      </c>
    </row>
    <row r="40" spans="1:17">
      <c r="A40" t="s">
        <v>1</v>
      </c>
      <c r="B40" s="1">
        <v>3.4971706534334068E-2</v>
      </c>
      <c r="C40" s="1">
        <v>3.0255904925725108E-2</v>
      </c>
      <c r="D40" s="1">
        <v>6.4871670919873989E-2</v>
      </c>
      <c r="E40" s="1">
        <v>5.466013724113962E-2</v>
      </c>
      <c r="F40" s="1">
        <v>2.2976287148933513E-2</v>
      </c>
      <c r="G40" s="1">
        <v>8.3669655369052576E-2</v>
      </c>
      <c r="H40" s="1">
        <v>-5.5573552816714084E-3</v>
      </c>
      <c r="I40" s="1">
        <v>2.6545332484354998E-2</v>
      </c>
      <c r="J40" s="1">
        <v>2.6029455128166675E-2</v>
      </c>
      <c r="K40" s="1">
        <v>1.7502504733820385E-2</v>
      </c>
      <c r="L40" s="1">
        <v>6.1972487863304337E-3</v>
      </c>
      <c r="M40" s="1">
        <v>6.4730709198284331E-2</v>
      </c>
      <c r="N40" s="1">
        <v>1.8505119064658682E-2</v>
      </c>
      <c r="O40" s="1">
        <v>3.6042111204685257E-2</v>
      </c>
      <c r="P40" s="1">
        <v>5.6243813193185263E-2</v>
      </c>
      <c r="Q40" s="1">
        <v>5.4875569037187343E-2</v>
      </c>
    </row>
    <row r="41" spans="1:17">
      <c r="A41" t="s">
        <v>2</v>
      </c>
      <c r="B41" s="1">
        <v>8.1416935005993521E-3</v>
      </c>
      <c r="C41" s="1">
        <v>1.0604697066003164E-2</v>
      </c>
      <c r="D41" s="1">
        <v>-1.5810139168615713E-2</v>
      </c>
      <c r="E41" s="1">
        <v>-1.7296053645848117E-2</v>
      </c>
      <c r="F41" s="1">
        <v>-2.1843963380088649E-2</v>
      </c>
      <c r="G41" s="1">
        <v>-3.1490646102469308E-2</v>
      </c>
      <c r="H41" s="1">
        <v>-2.9599922037930982E-2</v>
      </c>
      <c r="I41" s="1">
        <v>-4.1194661408669953E-2</v>
      </c>
      <c r="J41" s="1">
        <v>-7.3700291212442398E-2</v>
      </c>
      <c r="K41" s="1">
        <v>-7.0349447354691952E-2</v>
      </c>
      <c r="L41" s="1">
        <v>-6.7048507389856835E-2</v>
      </c>
      <c r="M41" s="1">
        <v>-8.2796452347164373E-2</v>
      </c>
      <c r="N41" s="1">
        <v>-6.4602757909852399E-2</v>
      </c>
      <c r="O41" s="1">
        <v>-8.3856630803358728E-2</v>
      </c>
      <c r="P41" s="1">
        <v>-0.11496138012107937</v>
      </c>
      <c r="Q41" s="1">
        <v>-0.11053728879070687</v>
      </c>
    </row>
    <row r="42" spans="1:17">
      <c r="A42" t="s">
        <v>3</v>
      </c>
      <c r="B42" s="1">
        <v>-4.2140477777778074E-2</v>
      </c>
      <c r="C42" s="1">
        <v>-6.1745700000000348E-2</v>
      </c>
      <c r="D42" s="1">
        <v>-4.6467633333332259E-2</v>
      </c>
      <c r="E42" s="1">
        <v>-8.8229055555555824E-2</v>
      </c>
      <c r="F42" s="1">
        <v>-0.10335015555555493</v>
      </c>
      <c r="G42" s="1">
        <v>-9.4616911111110369E-2</v>
      </c>
      <c r="H42" s="1">
        <v>-9.4616233333333355E-2</v>
      </c>
      <c r="I42" s="1">
        <v>-0.1077351777777773</v>
      </c>
      <c r="J42" s="1">
        <v>-0.10467378888888845</v>
      </c>
      <c r="K42" s="1">
        <v>-0.12148649999999961</v>
      </c>
      <c r="L42" s="1">
        <v>-9.4544122222221638E-2</v>
      </c>
      <c r="M42" s="1">
        <v>-0.10166349999999991</v>
      </c>
      <c r="N42" s="1">
        <v>-9.6238955555556061E-2</v>
      </c>
      <c r="O42" s="1">
        <v>-8.9024533333333267E-2</v>
      </c>
      <c r="P42" s="1">
        <v>-8.0472277777777101E-2</v>
      </c>
      <c r="Q42" s="1">
        <v>-5.6759822222222311E-2</v>
      </c>
    </row>
    <row r="43" spans="1:17">
      <c r="A43" s="3" t="s">
        <v>4</v>
      </c>
      <c r="B43" s="1">
        <v>2.4352194144565388E-2</v>
      </c>
      <c r="C43" s="1">
        <v>-0.16505752203210303</v>
      </c>
      <c r="D43" s="1">
        <v>-1.7857251662900326E-2</v>
      </c>
      <c r="E43" s="1">
        <v>-0.15879308968719336</v>
      </c>
      <c r="F43" s="1">
        <v>-0.18790078657085496</v>
      </c>
      <c r="G43" s="1">
        <v>5.3663712826652825E-2</v>
      </c>
      <c r="H43" s="1">
        <v>7.2253248688961035E-3</v>
      </c>
      <c r="I43" s="1">
        <v>-5.6203017468822343E-2</v>
      </c>
      <c r="J43" s="1">
        <v>-1.2013783206803259E-2</v>
      </c>
      <c r="K43" s="1">
        <v>-3.5470638417729621E-2</v>
      </c>
      <c r="L43" s="1">
        <v>-0.16347743299169465</v>
      </c>
      <c r="M43" s="1">
        <v>-2.5588898644222622E-2</v>
      </c>
      <c r="N43" s="1">
        <v>0.14894741782446019</v>
      </c>
      <c r="O43" s="1">
        <v>0.18652998986501695</v>
      </c>
      <c r="P43" s="1">
        <v>0.11904522537016103</v>
      </c>
      <c r="Q43" s="1">
        <v>-0.16169394517925523</v>
      </c>
    </row>
    <row r="45" spans="1:17">
      <c r="A45" t="s">
        <v>5</v>
      </c>
      <c r="B45" s="4">
        <v>6</v>
      </c>
    </row>
    <row r="46" spans="1:17">
      <c r="A46" s="1" t="s">
        <v>0</v>
      </c>
      <c r="B46" s="2">
        <v>1</v>
      </c>
      <c r="C46" s="2">
        <v>2</v>
      </c>
      <c r="D46" s="2">
        <v>3</v>
      </c>
      <c r="E46" s="2">
        <v>4</v>
      </c>
      <c r="F46" s="2">
        <v>5</v>
      </c>
      <c r="G46" s="2">
        <v>6</v>
      </c>
      <c r="H46" s="2">
        <v>7</v>
      </c>
      <c r="I46" s="2">
        <v>8</v>
      </c>
      <c r="J46" s="2">
        <v>9</v>
      </c>
      <c r="K46" s="2">
        <v>10</v>
      </c>
      <c r="L46" s="2">
        <v>11</v>
      </c>
      <c r="M46" s="2">
        <v>12</v>
      </c>
      <c r="N46" s="2">
        <v>13</v>
      </c>
      <c r="O46" s="2">
        <v>14</v>
      </c>
      <c r="P46" s="2">
        <v>15</v>
      </c>
      <c r="Q46" s="2">
        <v>16</v>
      </c>
    </row>
    <row r="47" spans="1:17">
      <c r="A47" t="s">
        <v>1</v>
      </c>
      <c r="B47" s="1">
        <v>5.7271317995885682E-2</v>
      </c>
      <c r="C47" s="1">
        <v>0.12547328228689417</v>
      </c>
      <c r="D47" s="1">
        <v>0.12524922194197252</v>
      </c>
      <c r="E47" s="1">
        <v>0.12803548621176808</v>
      </c>
      <c r="F47" s="1">
        <v>0.11170283825258312</v>
      </c>
      <c r="G47" s="1">
        <v>0.12744100172719136</v>
      </c>
      <c r="H47" s="1">
        <v>0.1558779614916648</v>
      </c>
      <c r="I47" s="1">
        <v>0.1456858677445089</v>
      </c>
      <c r="J47" s="1">
        <v>0.12864677078992787</v>
      </c>
      <c r="K47" s="1">
        <v>0.14079110321269736</v>
      </c>
      <c r="L47" s="1">
        <v>0.16642923922783981</v>
      </c>
      <c r="M47" s="1">
        <v>-3.6801809530721749E-2</v>
      </c>
      <c r="N47" s="1">
        <v>0.18054698353864398</v>
      </c>
      <c r="O47" s="1">
        <v>0.18051410555762973</v>
      </c>
      <c r="P47" s="1">
        <v>-0.11325123782894742</v>
      </c>
      <c r="Q47" s="1">
        <v>0.18900483958049608</v>
      </c>
    </row>
    <row r="48" spans="1:17">
      <c r="A48" t="s">
        <v>2</v>
      </c>
      <c r="B48" s="1">
        <v>-0.1112218656478548</v>
      </c>
      <c r="C48" s="1">
        <v>-0.12629505215075071</v>
      </c>
      <c r="D48" s="1">
        <v>-0.1466707427693823</v>
      </c>
      <c r="E48" s="1">
        <v>-0.16790417307943273</v>
      </c>
      <c r="F48" s="1">
        <v>-0.18842518882063447</v>
      </c>
      <c r="G48" s="1">
        <v>-0.20268775900577782</v>
      </c>
      <c r="H48" s="1">
        <v>-0.21290864673431908</v>
      </c>
      <c r="I48" s="1">
        <v>-0.21128185262795698</v>
      </c>
      <c r="J48" s="1">
        <v>-0.23866719597968977</v>
      </c>
      <c r="K48" s="1">
        <v>-0.23415313740680124</v>
      </c>
      <c r="L48" s="1">
        <v>-0.24329339855265347</v>
      </c>
      <c r="M48" s="1">
        <v>-0.28066804637402898</v>
      </c>
      <c r="N48" s="1">
        <v>-0.26924894505362285</v>
      </c>
      <c r="O48" s="1">
        <v>-0.23838407532087091</v>
      </c>
      <c r="P48" s="1">
        <v>-0.25198022834304684</v>
      </c>
      <c r="Q48" s="1">
        <v>-0.26245964149600665</v>
      </c>
    </row>
    <row r="49" spans="1:17">
      <c r="A49" t="s">
        <v>3</v>
      </c>
      <c r="B49" s="1">
        <v>0.22089383333333323</v>
      </c>
      <c r="C49" s="1">
        <v>0.22839002222222238</v>
      </c>
      <c r="D49" s="1">
        <v>0.2358738111111105</v>
      </c>
      <c r="E49" s="1">
        <v>0.25925041111111113</v>
      </c>
      <c r="F49" s="1">
        <v>0.28949436666666717</v>
      </c>
      <c r="G49" s="1">
        <v>0.30149552222222198</v>
      </c>
      <c r="H49" s="1">
        <v>0.29498117777777821</v>
      </c>
      <c r="I49" s="1">
        <v>0.28714163333333342</v>
      </c>
      <c r="J49" s="1">
        <v>0.30810425555555465</v>
      </c>
      <c r="K49" s="1">
        <v>0.27316020000000041</v>
      </c>
      <c r="L49" s="1">
        <v>0.24891615555555457</v>
      </c>
      <c r="M49" s="1">
        <v>0.24858629999999948</v>
      </c>
      <c r="N49" s="1">
        <v>0.26223928888888892</v>
      </c>
      <c r="O49" s="1">
        <v>0.24664326666666625</v>
      </c>
      <c r="P49" s="1">
        <v>0.21189322222222184</v>
      </c>
      <c r="Q49" s="1">
        <v>0.19240862222222077</v>
      </c>
    </row>
    <row r="50" spans="1:17">
      <c r="A50" s="3" t="s">
        <v>4</v>
      </c>
      <c r="B50" s="1">
        <v>-0.48012744579372191</v>
      </c>
      <c r="C50" s="1">
        <v>-0.33628022804854985</v>
      </c>
      <c r="D50" s="1">
        <v>-0.42306204189428359</v>
      </c>
      <c r="E50" s="1">
        <v>-0.28668105182222575</v>
      </c>
      <c r="F50" s="1">
        <v>-0.31284387744373704</v>
      </c>
      <c r="G50" s="1">
        <v>-0.3986770511826791</v>
      </c>
      <c r="H50" s="1">
        <v>-0.35917496481836764</v>
      </c>
      <c r="I50" s="1">
        <v>-0.39314161259282449</v>
      </c>
      <c r="J50" s="1">
        <v>-0.31050664080306967</v>
      </c>
      <c r="K50" s="1">
        <v>-0.32099002432793156</v>
      </c>
      <c r="L50" s="1">
        <v>-6.1310018612000319E-2</v>
      </c>
      <c r="M50" s="1">
        <v>0.75201848017937334</v>
      </c>
      <c r="N50" s="1">
        <v>-0.22399580625354099</v>
      </c>
      <c r="O50" s="1">
        <v>-0.1184167928028744</v>
      </c>
      <c r="P50" s="1">
        <v>9.0868107706461504E-2</v>
      </c>
      <c r="Q50" s="1">
        <v>0.14529533558564406</v>
      </c>
    </row>
    <row r="52" spans="1:17">
      <c r="A52" t="s">
        <v>5</v>
      </c>
      <c r="B52" s="4">
        <v>7</v>
      </c>
    </row>
    <row r="53" spans="1:17">
      <c r="A53" s="1" t="s">
        <v>0</v>
      </c>
      <c r="B53" s="2">
        <v>1</v>
      </c>
      <c r="C53" s="2">
        <v>2</v>
      </c>
      <c r="D53" s="2">
        <v>3</v>
      </c>
      <c r="E53" s="2">
        <v>4</v>
      </c>
      <c r="F53" s="2">
        <v>5</v>
      </c>
      <c r="G53" s="2">
        <v>6</v>
      </c>
      <c r="H53" s="2">
        <v>7</v>
      </c>
      <c r="I53" s="2">
        <v>8</v>
      </c>
      <c r="J53" s="2">
        <v>9</v>
      </c>
      <c r="K53" s="2">
        <v>10</v>
      </c>
      <c r="L53" s="2">
        <v>11</v>
      </c>
      <c r="M53" s="2">
        <v>12</v>
      </c>
      <c r="N53" s="2">
        <v>13</v>
      </c>
      <c r="O53" s="2">
        <v>14</v>
      </c>
      <c r="P53" s="2">
        <v>15</v>
      </c>
      <c r="Q53" s="2">
        <v>16</v>
      </c>
    </row>
    <row r="54" spans="1:17">
      <c r="A54" t="s">
        <v>1</v>
      </c>
      <c r="B54" s="5"/>
      <c r="C54" s="1"/>
      <c r="D54" s="1"/>
      <c r="E54" s="1"/>
      <c r="F54" s="1"/>
      <c r="G54" s="1"/>
      <c r="H54" s="1"/>
      <c r="I54" s="1"/>
      <c r="J54" s="1"/>
      <c r="K54" s="1"/>
      <c r="L54" s="1"/>
      <c r="M54" s="1"/>
      <c r="N54" s="1"/>
      <c r="O54" s="1"/>
      <c r="P54" s="1"/>
      <c r="Q54" s="1"/>
    </row>
    <row r="55" spans="1:17">
      <c r="A55" t="s">
        <v>2</v>
      </c>
      <c r="B55" s="5"/>
      <c r="C55" s="1"/>
      <c r="D55" s="1"/>
      <c r="E55" s="1"/>
      <c r="F55" s="1"/>
      <c r="G55" s="1"/>
      <c r="H55" s="1"/>
      <c r="I55" s="1"/>
      <c r="J55" s="1"/>
      <c r="K55" s="1"/>
      <c r="L55" s="1"/>
      <c r="M55" s="1"/>
      <c r="N55" s="1"/>
      <c r="O55" s="1"/>
      <c r="P55" s="1"/>
      <c r="Q55" s="1"/>
    </row>
    <row r="56" spans="1:17">
      <c r="A56" t="s">
        <v>3</v>
      </c>
      <c r="B56" s="5"/>
      <c r="C56" s="1"/>
      <c r="D56" s="1"/>
      <c r="E56" s="1"/>
      <c r="F56" s="1"/>
      <c r="G56" s="1"/>
      <c r="H56" s="1"/>
      <c r="I56" s="1"/>
      <c r="J56" s="1"/>
      <c r="K56" s="1"/>
      <c r="L56" s="1"/>
      <c r="M56" s="1"/>
      <c r="N56" s="1"/>
      <c r="O56" s="1"/>
      <c r="P56" s="1"/>
      <c r="Q56" s="1"/>
    </row>
    <row r="57" spans="1:17">
      <c r="A57" s="3" t="s">
        <v>4</v>
      </c>
      <c r="B57" s="5"/>
      <c r="C57" s="1"/>
      <c r="D57" s="1"/>
      <c r="E57" s="1"/>
      <c r="F57" s="1"/>
      <c r="G57" s="1"/>
      <c r="H57" s="1"/>
      <c r="I57" s="1"/>
      <c r="J57" s="1"/>
      <c r="K57" s="1"/>
      <c r="L57" s="1"/>
      <c r="M57" s="1"/>
      <c r="N57" s="1"/>
      <c r="O57" s="1"/>
      <c r="P57" s="1"/>
      <c r="Q57" s="1"/>
    </row>
    <row r="58" spans="1:17">
      <c r="A58" s="3"/>
      <c r="B58" s="5"/>
      <c r="C58" s="1"/>
      <c r="D58" s="1"/>
      <c r="E58" s="1"/>
      <c r="F58" s="1"/>
      <c r="G58" s="1"/>
      <c r="H58" s="1"/>
      <c r="I58" s="1"/>
      <c r="J58" s="1"/>
      <c r="K58" s="1"/>
      <c r="L58" s="1"/>
      <c r="M58" s="1"/>
      <c r="N58" s="1"/>
      <c r="O58" s="1"/>
      <c r="P58" s="1"/>
      <c r="Q58" s="1"/>
    </row>
    <row r="59" spans="1:17">
      <c r="A59" t="s">
        <v>5</v>
      </c>
      <c r="B59" s="4">
        <v>8</v>
      </c>
    </row>
    <row r="60" spans="1:17">
      <c r="A60" s="1" t="s">
        <v>0</v>
      </c>
      <c r="B60" s="2">
        <v>1</v>
      </c>
      <c r="C60" s="2">
        <v>2</v>
      </c>
      <c r="D60" s="2">
        <v>3</v>
      </c>
      <c r="E60" s="2">
        <v>4</v>
      </c>
      <c r="F60" s="2">
        <v>5</v>
      </c>
      <c r="G60" s="2">
        <v>6</v>
      </c>
      <c r="H60" s="2">
        <v>7</v>
      </c>
      <c r="I60" s="2">
        <v>8</v>
      </c>
      <c r="J60" s="2">
        <v>9</v>
      </c>
      <c r="K60" s="2">
        <v>10</v>
      </c>
      <c r="L60" s="2">
        <v>11</v>
      </c>
      <c r="M60" s="2">
        <v>12</v>
      </c>
      <c r="N60" s="2">
        <v>13</v>
      </c>
      <c r="O60" s="2">
        <v>14</v>
      </c>
      <c r="P60" s="2">
        <v>15</v>
      </c>
      <c r="Q60" s="2">
        <v>16</v>
      </c>
    </row>
    <row r="61" spans="1:17">
      <c r="A61" t="s">
        <v>1</v>
      </c>
      <c r="B61" s="5">
        <v>4.8229741449020348E-2</v>
      </c>
      <c r="C61" s="1">
        <v>4.0518455158947544E-2</v>
      </c>
      <c r="D61" s="1">
        <v>3.3442079433103344E-2</v>
      </c>
      <c r="E61" s="1">
        <v>5.091019776192561E-2</v>
      </c>
      <c r="F61" s="1">
        <v>3.6145410417554556E-2</v>
      </c>
      <c r="G61" s="1">
        <v>4.5295278571124795E-2</v>
      </c>
      <c r="H61" s="1">
        <v>4.458080812382597E-2</v>
      </c>
      <c r="I61" s="1">
        <v>4.3522005206610613E-2</v>
      </c>
      <c r="J61" s="1">
        <v>2.1127793081220231E-2</v>
      </c>
      <c r="K61" s="1">
        <v>3.2859441384102073E-2</v>
      </c>
      <c r="L61" s="1">
        <v>3.4718530603929411E-2</v>
      </c>
      <c r="M61" s="1">
        <v>9.0242319439011558E-3</v>
      </c>
      <c r="N61" s="1">
        <v>4.6453054930401062E-2</v>
      </c>
      <c r="O61" s="1">
        <v>4.5423512351447877E-2</v>
      </c>
      <c r="P61" s="1">
        <v>5.4096836959983546E-2</v>
      </c>
      <c r="Q61" s="1">
        <v>5.8927685827216005E-2</v>
      </c>
    </row>
    <row r="62" spans="1:17">
      <c r="A62" t="s">
        <v>2</v>
      </c>
      <c r="B62" s="5">
        <v>6.7416762427266672E-3</v>
      </c>
      <c r="C62" s="1">
        <v>1.5896791277341782E-2</v>
      </c>
      <c r="D62" s="1">
        <v>4.0048703474319179E-2</v>
      </c>
      <c r="E62" s="1">
        <v>5.6050061956140526E-2</v>
      </c>
      <c r="F62" s="1">
        <v>7.6990714864102111E-2</v>
      </c>
      <c r="G62" s="1">
        <v>8.803935557594364E-2</v>
      </c>
      <c r="H62" s="1">
        <v>9.9739036292376321E-2</v>
      </c>
      <c r="I62" s="1">
        <v>0.11128860969426972</v>
      </c>
      <c r="J62" s="1">
        <v>0.12499655319707603</v>
      </c>
      <c r="K62" s="1">
        <v>0.14555159716508842</v>
      </c>
      <c r="L62" s="1">
        <v>0.16554280871770988</v>
      </c>
      <c r="M62" s="1">
        <v>0.17714617273951061</v>
      </c>
      <c r="N62" s="1">
        <v>0.20019174954319396</v>
      </c>
      <c r="O62" s="1">
        <v>0.21494323441726068</v>
      </c>
      <c r="P62" s="1">
        <v>0.22784677220761779</v>
      </c>
      <c r="Q62" s="1">
        <v>0.24063819313193849</v>
      </c>
    </row>
    <row r="63" spans="1:17">
      <c r="A63" t="s">
        <v>3</v>
      </c>
      <c r="B63" s="5">
        <v>-0.33885736666666677</v>
      </c>
      <c r="C63" s="1">
        <v>-0.32418334444444419</v>
      </c>
      <c r="D63" s="1">
        <v>-0.35100450000000016</v>
      </c>
      <c r="E63" s="1">
        <v>-0.35613318888888923</v>
      </c>
      <c r="F63" s="1">
        <v>-0.34603077777777802</v>
      </c>
      <c r="G63" s="1">
        <v>-0.35135393333333287</v>
      </c>
      <c r="H63" s="1">
        <v>-0.34183184444444503</v>
      </c>
      <c r="I63" s="1">
        <v>-0.32218556666666753</v>
      </c>
      <c r="J63" s="1">
        <v>-0.30014013333333356</v>
      </c>
      <c r="K63" s="1">
        <v>-0.28978530000000013</v>
      </c>
      <c r="L63" s="1">
        <v>-0.26581549999999954</v>
      </c>
      <c r="M63" s="1">
        <v>-0.27212671111111053</v>
      </c>
      <c r="N63" s="1">
        <v>-0.26004038888888825</v>
      </c>
      <c r="O63" s="1">
        <v>-0.18031644444444517</v>
      </c>
      <c r="P63" s="1">
        <v>-0.16705173333333345</v>
      </c>
      <c r="Q63" s="1">
        <v>-0.11814205555555546</v>
      </c>
    </row>
    <row r="64" spans="1:17">
      <c r="A64" s="3" t="s">
        <v>4</v>
      </c>
      <c r="B64" s="5">
        <v>0.12717613605296613</v>
      </c>
      <c r="C64" s="1">
        <v>0.24321760521534713</v>
      </c>
      <c r="D64" s="1">
        <v>-1.9216267064239945E-2</v>
      </c>
      <c r="E64" s="1">
        <v>0.18154713447558182</v>
      </c>
      <c r="F64" s="1">
        <v>0.20792542390908533</v>
      </c>
      <c r="G64" s="1">
        <v>0.26065573415685539</v>
      </c>
      <c r="H64" s="1">
        <v>9.0786596436092382E-2</v>
      </c>
      <c r="I64" s="1">
        <v>0.31401291231152428</v>
      </c>
      <c r="J64" s="1">
        <v>0.10563240807380481</v>
      </c>
      <c r="K64" s="1">
        <v>0.11414915295725438</v>
      </c>
      <c r="L64" s="1">
        <v>0.19490431638393679</v>
      </c>
      <c r="M64" s="1">
        <v>0.52375722111411027</v>
      </c>
      <c r="N64" s="1">
        <v>0.2615936554988782</v>
      </c>
      <c r="O64" s="1">
        <v>0.10823784024327933</v>
      </c>
      <c r="P64" s="1">
        <v>4.8603982765908008E-2</v>
      </c>
      <c r="Q64" s="1">
        <v>0.23049504844905228</v>
      </c>
    </row>
    <row r="66" spans="1:17">
      <c r="A66" t="s">
        <v>5</v>
      </c>
      <c r="B66" s="4">
        <v>9</v>
      </c>
    </row>
    <row r="67" spans="1:17">
      <c r="A67" s="1" t="s">
        <v>0</v>
      </c>
      <c r="B67" s="2">
        <v>1</v>
      </c>
      <c r="C67" s="2">
        <v>2</v>
      </c>
      <c r="D67" s="2">
        <v>3</v>
      </c>
      <c r="E67" s="2">
        <v>4</v>
      </c>
      <c r="F67" s="2">
        <v>5</v>
      </c>
      <c r="G67" s="2">
        <v>6</v>
      </c>
      <c r="H67" s="2">
        <v>7</v>
      </c>
      <c r="I67" s="2">
        <v>8</v>
      </c>
      <c r="J67" s="2">
        <v>9</v>
      </c>
      <c r="K67" s="2">
        <v>10</v>
      </c>
      <c r="L67" s="2">
        <v>11</v>
      </c>
      <c r="M67" s="2">
        <v>12</v>
      </c>
      <c r="N67" s="2">
        <v>13</v>
      </c>
      <c r="O67" s="2">
        <v>14</v>
      </c>
      <c r="P67" s="2">
        <v>15</v>
      </c>
      <c r="Q67" s="2">
        <v>16</v>
      </c>
    </row>
    <row r="68" spans="1:17">
      <c r="A68" t="s">
        <v>1</v>
      </c>
      <c r="B68" s="1">
        <v>9.35252450466139E-3</v>
      </c>
      <c r="C68" s="1">
        <v>2.8823859894077035E-2</v>
      </c>
      <c r="D68" s="1">
        <v>6.7097013574832559E-3</v>
      </c>
      <c r="E68" s="1">
        <v>-3.6947088531883526E-2</v>
      </c>
      <c r="F68" s="1">
        <v>2.9046575108376903E-2</v>
      </c>
      <c r="G68" s="1">
        <v>1.0775472502650856E-2</v>
      </c>
      <c r="H68" s="1">
        <v>1.1899868167173902E-2</v>
      </c>
      <c r="I68" s="1">
        <v>-6.3367839360988125E-3</v>
      </c>
      <c r="J68" s="1">
        <v>-1.1926469345129306E-2</v>
      </c>
      <c r="K68" s="1">
        <v>1.7628373890057683E-2</v>
      </c>
      <c r="L68" s="1">
        <v>2.8871070644665989E-2</v>
      </c>
      <c r="M68" s="1">
        <v>1.1528954142475156E-2</v>
      </c>
      <c r="N68" s="1">
        <v>1.2931064104023376E-2</v>
      </c>
      <c r="O68" s="1">
        <v>7.1723316964670044E-3</v>
      </c>
      <c r="P68" s="1">
        <v>8.7709162275549871E-3</v>
      </c>
      <c r="Q68" s="1">
        <v>5.67287594558121E-2</v>
      </c>
    </row>
    <row r="69" spans="1:17">
      <c r="A69" t="s">
        <v>2</v>
      </c>
      <c r="B69" s="1">
        <v>-4.0600199698962558E-2</v>
      </c>
      <c r="C69" s="1">
        <v>-4.0893459960537816E-2</v>
      </c>
      <c r="D69" s="1">
        <v>-2.3501423281871436E-2</v>
      </c>
      <c r="E69" s="1">
        <v>4.2792584958207112E-2</v>
      </c>
      <c r="F69" s="1">
        <v>-2.3450063752966002E-2</v>
      </c>
      <c r="G69" s="1">
        <v>-4.7450263494221712E-3</v>
      </c>
      <c r="H69" s="1">
        <v>-1.4999483130163952E-2</v>
      </c>
      <c r="I69" s="1">
        <v>-1.7005076636850608E-2</v>
      </c>
      <c r="J69" s="1">
        <v>-1.7200502798987813E-2</v>
      </c>
      <c r="K69" s="1">
        <v>-1.4499261826319064E-3</v>
      </c>
      <c r="L69" s="1">
        <v>-3.7540649146099447E-3</v>
      </c>
      <c r="M69" s="1">
        <v>-7.0481961335092796E-3</v>
      </c>
      <c r="N69" s="1">
        <v>-7.8987047490726853E-3</v>
      </c>
      <c r="O69" s="1">
        <v>-2.6486774834789117E-3</v>
      </c>
      <c r="P69" s="1">
        <v>6.8008187680325821E-3</v>
      </c>
      <c r="Q69" s="1">
        <v>8.6464395156151883E-3</v>
      </c>
    </row>
    <row r="70" spans="1:17">
      <c r="A70" t="s">
        <v>3</v>
      </c>
      <c r="B70" s="1">
        <v>-9.139453333333325E-2</v>
      </c>
      <c r="C70" s="1">
        <v>-0.11202517777777832</v>
      </c>
      <c r="D70" s="1">
        <v>-0.16190567777777787</v>
      </c>
      <c r="E70" s="1">
        <v>-0.16376424444444382</v>
      </c>
      <c r="F70" s="1">
        <v>-0.17483983333333342</v>
      </c>
      <c r="G70" s="1">
        <v>-0.18364986666666638</v>
      </c>
      <c r="H70" s="1">
        <v>-0.21057680000000012</v>
      </c>
      <c r="I70" s="1">
        <v>-0.21001868888888886</v>
      </c>
      <c r="J70" s="1">
        <v>-0.20844636666666716</v>
      </c>
      <c r="K70" s="1">
        <v>-0.19995234444444421</v>
      </c>
      <c r="L70" s="1">
        <v>-0.17978931111111063</v>
      </c>
      <c r="M70" s="1">
        <v>-0.1707730999999999</v>
      </c>
      <c r="N70" s="1">
        <v>-0.12754047777777799</v>
      </c>
      <c r="O70" s="1">
        <v>-0.13086771111111073</v>
      </c>
      <c r="P70" s="1">
        <v>-0.10583287777777706</v>
      </c>
      <c r="Q70" s="1">
        <v>-6.4952966666665723E-2</v>
      </c>
    </row>
    <row r="71" spans="1:17">
      <c r="A71" s="3" t="s">
        <v>4</v>
      </c>
      <c r="B71" s="1">
        <v>0.11537640037331343</v>
      </c>
      <c r="C71" s="1">
        <v>-0.2132334029621458</v>
      </c>
      <c r="D71" s="1">
        <v>0.24876354805830955</v>
      </c>
      <c r="E71" s="1">
        <v>-0.10567150699529641</v>
      </c>
      <c r="F71" s="1">
        <v>-0.1571603774862613</v>
      </c>
      <c r="G71" s="1">
        <v>-0.37295808146973497</v>
      </c>
      <c r="H71" s="1">
        <v>8.4585692460123069E-3</v>
      </c>
      <c r="I71" s="1">
        <v>-0.2862791052779855</v>
      </c>
      <c r="J71" s="1">
        <v>-0.11301523762927478</v>
      </c>
      <c r="K71" s="1">
        <v>0.14403851775830884</v>
      </c>
      <c r="L71" s="1">
        <v>0.21786848161312311</v>
      </c>
      <c r="M71" s="1">
        <v>-4.2456370937120971E-2</v>
      </c>
      <c r="N71" s="1">
        <v>-0.2577360139381874</v>
      </c>
      <c r="O71" s="1">
        <v>-0.16293492914992291</v>
      </c>
      <c r="P71" s="1">
        <v>-8.5187824019393385E-2</v>
      </c>
      <c r="Q71" s="1">
        <v>1.9703453017978614E-2</v>
      </c>
    </row>
    <row r="73" spans="1:17">
      <c r="A73" t="s">
        <v>5</v>
      </c>
      <c r="B73" s="4">
        <v>10</v>
      </c>
    </row>
    <row r="74" spans="1:17">
      <c r="A74" s="1" t="s">
        <v>0</v>
      </c>
      <c r="B74" s="2">
        <v>1</v>
      </c>
      <c r="C74" s="2">
        <v>2</v>
      </c>
      <c r="D74" s="2">
        <v>3</v>
      </c>
      <c r="E74" s="2">
        <v>4</v>
      </c>
      <c r="F74" s="2">
        <v>5</v>
      </c>
      <c r="G74" s="2">
        <v>6</v>
      </c>
      <c r="H74" s="2">
        <v>7</v>
      </c>
      <c r="I74" s="2">
        <v>8</v>
      </c>
      <c r="J74" s="2">
        <v>9</v>
      </c>
      <c r="K74" s="2">
        <v>10</v>
      </c>
      <c r="L74" s="2">
        <v>11</v>
      </c>
      <c r="M74" s="2">
        <v>12</v>
      </c>
      <c r="N74" s="2">
        <v>13</v>
      </c>
      <c r="O74" s="2">
        <v>14</v>
      </c>
      <c r="P74" s="2">
        <v>15</v>
      </c>
      <c r="Q74" s="2">
        <v>16</v>
      </c>
    </row>
    <row r="75" spans="1:17">
      <c r="A75" t="s">
        <v>1</v>
      </c>
      <c r="B75" s="5">
        <v>5.1586827765105807E-2</v>
      </c>
      <c r="C75" s="1">
        <v>-1.3762613767809564E-2</v>
      </c>
      <c r="D75" s="1">
        <v>-1.2426312899795594E-2</v>
      </c>
      <c r="E75" s="1">
        <v>-8.7818411577579962E-3</v>
      </c>
      <c r="F75" s="1">
        <v>-1.282297356108282E-2</v>
      </c>
      <c r="G75" s="1">
        <v>-1.4146963761979055E-2</v>
      </c>
      <c r="H75" s="1">
        <v>-2.2604056852828912E-2</v>
      </c>
      <c r="I75" s="1">
        <v>-2.9274616631652435E-2</v>
      </c>
      <c r="J75" s="1">
        <v>-1.8357014867809923E-2</v>
      </c>
      <c r="K75" s="1">
        <v>-1.8538861180718333E-2</v>
      </c>
      <c r="L75" s="1">
        <v>-1.8716841197192538E-2</v>
      </c>
      <c r="M75" s="1">
        <v>-2.518409356856427E-2</v>
      </c>
      <c r="N75" s="1">
        <v>-1.6425866465855751E-2</v>
      </c>
      <c r="O75" s="1">
        <v>-1.9931865094576822E-2</v>
      </c>
      <c r="P75" s="1">
        <v>-2.8069513988021433E-2</v>
      </c>
      <c r="Q75" s="1">
        <v>-6.607338797073304E-3</v>
      </c>
    </row>
    <row r="76" spans="1:17">
      <c r="A76" t="s">
        <v>2</v>
      </c>
      <c r="B76" s="5">
        <v>-0.12645611336747625</v>
      </c>
      <c r="C76" s="1">
        <v>-6.4548806624779964E-2</v>
      </c>
      <c r="D76" s="1">
        <v>-7.4745935896144367E-2</v>
      </c>
      <c r="E76" s="1">
        <v>-6.0250919727997156E-2</v>
      </c>
      <c r="F76" s="1">
        <v>-3.9446646385728951E-2</v>
      </c>
      <c r="G76" s="1">
        <v>-4.8949393700116729E-2</v>
      </c>
      <c r="H76" s="1">
        <v>-2.9645357727632979E-2</v>
      </c>
      <c r="I76" s="1">
        <v>-1.438345149029327E-2</v>
      </c>
      <c r="J76" s="1">
        <v>-8.6500894376291132E-3</v>
      </c>
      <c r="K76" s="1">
        <v>1.930099166939717E-2</v>
      </c>
      <c r="L76" s="1">
        <v>2.8047539070628305E-2</v>
      </c>
      <c r="M76" s="1">
        <v>4.3156284926693156E-2</v>
      </c>
      <c r="N76" s="1">
        <v>5.5806557352594016E-2</v>
      </c>
      <c r="O76" s="1">
        <v>8.5109102025271832E-2</v>
      </c>
      <c r="P76" s="1">
        <v>7.815778372527174E-2</v>
      </c>
      <c r="Q76" s="1">
        <v>0.1160045039104919</v>
      </c>
    </row>
    <row r="77" spans="1:17">
      <c r="A77" t="s">
        <v>3</v>
      </c>
      <c r="B77" s="5">
        <v>-9.4752844444444762E-2</v>
      </c>
      <c r="C77" s="1">
        <v>-0.10047432222222241</v>
      </c>
      <c r="D77" s="1">
        <v>-0.14211138888888897</v>
      </c>
      <c r="E77" s="1">
        <v>-0.16947862222222199</v>
      </c>
      <c r="F77" s="1">
        <v>-0.18436686666666713</v>
      </c>
      <c r="G77" s="1">
        <v>-0.17862198888888869</v>
      </c>
      <c r="H77" s="1">
        <v>-0.19378320000000038</v>
      </c>
      <c r="I77" s="1">
        <v>-0.18607401111111077</v>
      </c>
      <c r="J77" s="1">
        <v>-0.20135746666666687</v>
      </c>
      <c r="K77" s="1">
        <v>-0.18707394444444514</v>
      </c>
      <c r="L77" s="1">
        <v>-0.1689271444444449</v>
      </c>
      <c r="M77" s="1">
        <v>-0.14868617777777793</v>
      </c>
      <c r="N77" s="1">
        <v>-0.16578185555555525</v>
      </c>
      <c r="O77" s="1">
        <v>-0.15040157777777807</v>
      </c>
      <c r="P77" s="1">
        <v>-0.1039044666666662</v>
      </c>
      <c r="Q77" s="1">
        <v>-7.6601288888888952E-2</v>
      </c>
    </row>
    <row r="78" spans="1:17">
      <c r="A78" s="3" t="s">
        <v>4</v>
      </c>
      <c r="B78" s="5">
        <v>0.10574041772478368</v>
      </c>
      <c r="C78" s="1">
        <v>8.5597618805002593E-2</v>
      </c>
      <c r="D78" s="1">
        <v>0.17011577839059019</v>
      </c>
      <c r="E78" s="1">
        <v>-6.2126250238288855E-2</v>
      </c>
      <c r="F78" s="1">
        <v>0.23933462320671509</v>
      </c>
      <c r="G78" s="1">
        <v>8.4226000520178174E-2</v>
      </c>
      <c r="H78" s="1">
        <v>0.14860266850240736</v>
      </c>
      <c r="I78" s="1">
        <v>0.4006538899737252</v>
      </c>
      <c r="J78" s="1">
        <v>-1.5108351564457159E-2</v>
      </c>
      <c r="K78" s="1">
        <v>0.20812302755692005</v>
      </c>
      <c r="L78" s="1">
        <v>-9.6329458748706159E-2</v>
      </c>
      <c r="M78" s="1">
        <v>0.34871600338415626</v>
      </c>
      <c r="N78" s="1">
        <v>0.2756309125523988</v>
      </c>
      <c r="O78" s="1">
        <v>0.43820306627392941</v>
      </c>
      <c r="P78" s="1">
        <v>0.19681028047909635</v>
      </c>
      <c r="Q78" s="1">
        <v>0.29729573168775886</v>
      </c>
    </row>
    <row r="80" spans="1:17">
      <c r="B80" s="4">
        <v>11</v>
      </c>
    </row>
    <row r="81" spans="1:17">
      <c r="A81" t="s">
        <v>5</v>
      </c>
      <c r="B81" s="2">
        <v>1</v>
      </c>
      <c r="C81" s="2">
        <v>2</v>
      </c>
      <c r="D81" s="2">
        <v>3</v>
      </c>
      <c r="E81" s="2">
        <v>4</v>
      </c>
      <c r="F81" s="2">
        <v>5</v>
      </c>
      <c r="G81" s="2">
        <v>6</v>
      </c>
      <c r="H81" s="2">
        <v>7</v>
      </c>
      <c r="I81" s="2">
        <v>8</v>
      </c>
      <c r="J81" s="2">
        <v>9</v>
      </c>
      <c r="K81" s="2">
        <v>10</v>
      </c>
      <c r="L81" s="2">
        <v>11</v>
      </c>
      <c r="M81" s="2">
        <v>12</v>
      </c>
      <c r="N81" s="2">
        <v>13</v>
      </c>
      <c r="O81" s="2">
        <v>14</v>
      </c>
      <c r="P81" s="2">
        <v>15</v>
      </c>
      <c r="Q81" s="2">
        <v>16</v>
      </c>
    </row>
    <row r="82" spans="1:17">
      <c r="A82" s="1" t="s">
        <v>0</v>
      </c>
      <c r="B82" s="1">
        <v>-0.3356581884597043</v>
      </c>
      <c r="C82" s="1">
        <v>2.7329188933526025E-2</v>
      </c>
      <c r="D82" s="1">
        <v>-2.7295649162617699E-3</v>
      </c>
      <c r="E82" s="1">
        <v>3.5687213450953582E-2</v>
      </c>
      <c r="F82" s="1">
        <v>9.1490771692901102E-4</v>
      </c>
      <c r="G82" s="1">
        <v>1.3411102657713258E-2</v>
      </c>
      <c r="H82" s="1">
        <v>3.6914739402843365E-2</v>
      </c>
      <c r="I82" s="1">
        <v>1.2585617348043589E-2</v>
      </c>
      <c r="J82" s="1">
        <v>2.2417301685983996E-2</v>
      </c>
      <c r="K82" s="1">
        <v>1.4972258173109045E-2</v>
      </c>
      <c r="L82" s="1">
        <v>2.7719920137355199E-2</v>
      </c>
      <c r="M82" s="1">
        <v>5.1861774977867363E-2</v>
      </c>
      <c r="N82" s="1">
        <v>3.3470706094023361E-2</v>
      </c>
      <c r="O82" s="1">
        <v>3.021088480730983E-2</v>
      </c>
      <c r="P82" s="1">
        <v>3.2730794971442143E-2</v>
      </c>
      <c r="Q82" s="1">
        <v>0.19831045954062165</v>
      </c>
    </row>
    <row r="83" spans="1:17">
      <c r="A83" t="s">
        <v>1</v>
      </c>
      <c r="B83" s="1">
        <v>0.36179260919209466</v>
      </c>
      <c r="C83" s="1">
        <v>-6.4282473995435491E-4</v>
      </c>
      <c r="D83" s="1">
        <v>-1.4395089428980296E-2</v>
      </c>
      <c r="E83" s="1">
        <v>-1.2094046624776714E-2</v>
      </c>
      <c r="F83" s="1">
        <v>-2.8502153655963055E-3</v>
      </c>
      <c r="G83" s="1">
        <v>-1.1250974178560635E-2</v>
      </c>
      <c r="H83" s="1">
        <v>-1.4580284152861805E-4</v>
      </c>
      <c r="I83" s="1">
        <v>-1.1350423944963828E-2</v>
      </c>
      <c r="J83" s="1">
        <v>-1.0444460329096489E-2</v>
      </c>
      <c r="K83" s="1">
        <v>-1.3348772222500166E-2</v>
      </c>
      <c r="L83" s="1">
        <v>-4.9375595384676396E-3</v>
      </c>
      <c r="M83" s="1">
        <v>-1.7741957001054881E-2</v>
      </c>
      <c r="N83" s="1">
        <v>-7.0039654868288836E-3</v>
      </c>
      <c r="O83" s="1">
        <v>-1.7053839039986085E-2</v>
      </c>
      <c r="P83" s="1">
        <v>-1.8396744878538901E-2</v>
      </c>
      <c r="Q83" s="1">
        <v>-2.2230335246003513E-2</v>
      </c>
    </row>
    <row r="84" spans="1:17">
      <c r="A84" t="s">
        <v>2</v>
      </c>
      <c r="B84" s="1">
        <v>-6.6470844444443955E-2</v>
      </c>
      <c r="C84" s="1">
        <v>-0.10718374444444478</v>
      </c>
      <c r="D84" s="1">
        <v>-0.10175608888888821</v>
      </c>
      <c r="E84" s="1">
        <v>-0.1085861222222233</v>
      </c>
      <c r="F84" s="1">
        <v>-0.13068962222222247</v>
      </c>
      <c r="G84" s="1">
        <v>-0.14208004444444455</v>
      </c>
      <c r="H84" s="1">
        <v>-0.12564307777777728</v>
      </c>
      <c r="I84" s="1">
        <v>-0.14815712222222288</v>
      </c>
      <c r="J84" s="1">
        <v>-0.1457024444444448</v>
      </c>
      <c r="K84" s="1">
        <v>-0.14269893333333261</v>
      </c>
      <c r="L84" s="1">
        <v>-0.14615835555555634</v>
      </c>
      <c r="M84" s="1">
        <v>-0.13142921111111061</v>
      </c>
      <c r="N84" s="1">
        <v>-0.13263554444444381</v>
      </c>
      <c r="O84" s="1">
        <v>-0.13867353333333288</v>
      </c>
      <c r="P84" s="1">
        <v>-0.11058449999999986</v>
      </c>
      <c r="Q84" s="1">
        <v>-7.1812555555556656E-2</v>
      </c>
    </row>
    <row r="85" spans="1:17">
      <c r="A85" t="s">
        <v>3</v>
      </c>
      <c r="B85" s="1">
        <v>7.8124137794738457</v>
      </c>
      <c r="C85" s="1">
        <v>-0.13341156388002401</v>
      </c>
      <c r="D85" s="1">
        <v>0.93978566336384783</v>
      </c>
      <c r="E85" s="1">
        <v>-0.10158912456939344</v>
      </c>
      <c r="F85" s="1">
        <v>-0.19013180804831237</v>
      </c>
      <c r="G85" s="1">
        <v>0.38953489755360571</v>
      </c>
      <c r="H85" s="1">
        <v>-0.21604215520883255</v>
      </c>
      <c r="I85" s="1">
        <v>8.952029099486147E-3</v>
      </c>
      <c r="J85" s="1">
        <v>-0.2057680478565666</v>
      </c>
      <c r="K85" s="1">
        <v>-5.6216957356489641E-2</v>
      </c>
      <c r="L85" s="1">
        <v>-0.44018930275007795</v>
      </c>
      <c r="M85" s="1">
        <v>-0.22866604383024791</v>
      </c>
      <c r="N85" s="1">
        <v>0.14326747948596788</v>
      </c>
      <c r="O85" s="1">
        <v>0.23735143401890491</v>
      </c>
      <c r="P85" s="1">
        <v>-0.1110977870419793</v>
      </c>
      <c r="Q85" s="1">
        <v>0.19268500536420838</v>
      </c>
    </row>
    <row r="86" spans="1:17">
      <c r="A86" s="3" t="s">
        <v>4</v>
      </c>
    </row>
    <row r="88" spans="1:17">
      <c r="A88" t="s">
        <v>5</v>
      </c>
      <c r="B88" s="4">
        <v>12</v>
      </c>
    </row>
    <row r="89" spans="1:17">
      <c r="A89" s="1" t="s">
        <v>0</v>
      </c>
      <c r="B89" s="2">
        <v>1</v>
      </c>
      <c r="C89" s="2">
        <v>2</v>
      </c>
      <c r="D89" s="2">
        <v>3</v>
      </c>
      <c r="E89" s="2">
        <v>4</v>
      </c>
      <c r="F89" s="2">
        <v>5</v>
      </c>
      <c r="G89" s="2">
        <v>6</v>
      </c>
      <c r="H89" s="2">
        <v>7</v>
      </c>
      <c r="I89" s="2">
        <v>8</v>
      </c>
      <c r="J89" s="2">
        <v>9</v>
      </c>
      <c r="K89" s="2">
        <v>10</v>
      </c>
      <c r="L89" s="2">
        <v>11</v>
      </c>
      <c r="M89" s="2">
        <v>12</v>
      </c>
      <c r="N89" s="2">
        <v>13</v>
      </c>
      <c r="O89" s="2">
        <v>14</v>
      </c>
      <c r="P89" s="2">
        <v>15</v>
      </c>
      <c r="Q89" s="2">
        <v>16</v>
      </c>
    </row>
    <row r="90" spans="1:17">
      <c r="A90" t="s">
        <v>1</v>
      </c>
      <c r="B90" s="1">
        <v>3.1502652103201155E-2</v>
      </c>
      <c r="C90" s="1">
        <v>3.6756019718446879E-2</v>
      </c>
      <c r="D90" s="1">
        <v>2.1895138024747539E-2</v>
      </c>
      <c r="E90" s="1">
        <v>3.7060345953965146E-3</v>
      </c>
      <c r="F90" s="1">
        <v>-2.0746245976629895E-2</v>
      </c>
      <c r="G90" s="1">
        <v>3.2532951409297593E-2</v>
      </c>
      <c r="H90" s="1">
        <v>-4.4896146021802655E-2</v>
      </c>
      <c r="I90" s="1">
        <v>3.9193231889316511E-2</v>
      </c>
      <c r="J90" s="1">
        <v>2.4362413246688835E-2</v>
      </c>
      <c r="K90" s="1">
        <v>1.6236503973542676E-2</v>
      </c>
      <c r="L90" s="1">
        <v>-1.0256772064111712E-2</v>
      </c>
      <c r="M90" s="1">
        <v>-1.7330229897795084E-2</v>
      </c>
      <c r="N90" s="1">
        <v>1.8784047962328042E-2</v>
      </c>
      <c r="O90" s="1">
        <v>1.3860257126128915E-2</v>
      </c>
      <c r="P90" s="1">
        <v>-8.4592084404269199E-3</v>
      </c>
      <c r="Q90" s="1">
        <v>3.3072809690730377E-2</v>
      </c>
    </row>
    <row r="91" spans="1:17">
      <c r="A91" t="s">
        <v>2</v>
      </c>
      <c r="B91" s="1">
        <v>-9.5040718148283673E-2</v>
      </c>
      <c r="C91" s="1">
        <v>-8.3636081654851341E-2</v>
      </c>
      <c r="D91" s="1">
        <v>-9.3949324935327858E-2</v>
      </c>
      <c r="E91" s="1">
        <v>-8.8899021940574349E-2</v>
      </c>
      <c r="F91" s="1">
        <v>-0.10225173901835688</v>
      </c>
      <c r="G91" s="1">
        <v>-8.1493048099304674E-2</v>
      </c>
      <c r="H91" s="1">
        <v>-0.10205196550169265</v>
      </c>
      <c r="I91" s="1">
        <v>-7.2290730090033006E-2</v>
      </c>
      <c r="J91" s="1">
        <v>-7.5399368132574335E-2</v>
      </c>
      <c r="K91" s="1">
        <v>-7.0045720121030094E-2</v>
      </c>
      <c r="L91" s="1">
        <v>-6.2347800214184235E-2</v>
      </c>
      <c r="M91" s="1">
        <v>-6.1699391305076172E-2</v>
      </c>
      <c r="N91" s="1">
        <v>-4.6852542249784482E-2</v>
      </c>
      <c r="O91" s="1">
        <v>-3.624739997053622E-2</v>
      </c>
      <c r="P91" s="1">
        <v>-2.729864513267416E-2</v>
      </c>
      <c r="Q91" s="1">
        <v>-2.5547736851850855E-3</v>
      </c>
    </row>
    <row r="92" spans="1:17">
      <c r="A92" t="s">
        <v>3</v>
      </c>
      <c r="B92" s="1">
        <v>3.0693744444445059E-2</v>
      </c>
      <c r="C92" s="1">
        <v>1.1522044444443935E-2</v>
      </c>
      <c r="D92" s="1">
        <v>-2.0618777777769992E-3</v>
      </c>
      <c r="E92" s="1">
        <v>-4.703085555555564E-2</v>
      </c>
      <c r="F92" s="1">
        <v>-3.0154788888888895E-2</v>
      </c>
      <c r="G92" s="1">
        <v>-8.3781555555555443E-3</v>
      </c>
      <c r="H92" s="1">
        <v>2.4490000000003675E-3</v>
      </c>
      <c r="I92" s="1">
        <v>-1.1202899999999794E-2</v>
      </c>
      <c r="J92" s="1">
        <v>-2.8747022222222363E-2</v>
      </c>
      <c r="K92" s="1">
        <v>-1.3229144444444785E-2</v>
      </c>
      <c r="L92" s="1">
        <v>-2.4980644444443811E-2</v>
      </c>
      <c r="M92" s="1">
        <v>-1.7729744444443973E-2</v>
      </c>
      <c r="N92" s="1">
        <v>-2.8411777777778369E-2</v>
      </c>
      <c r="O92" s="1">
        <v>-1.554093333333384E-2</v>
      </c>
      <c r="P92" s="1">
        <v>4.7720666666659639E-3</v>
      </c>
      <c r="Q92" s="1">
        <v>2.9800744444444582E-2</v>
      </c>
    </row>
    <row r="93" spans="1:17">
      <c r="A93" s="3" t="s">
        <v>4</v>
      </c>
      <c r="B93" s="1">
        <v>-0.31344431730401801</v>
      </c>
      <c r="C93" s="1">
        <v>-0.30737166717044795</v>
      </c>
      <c r="D93" s="1">
        <v>-9.9737183387432801E-2</v>
      </c>
      <c r="E93" s="1">
        <v>-0.22513796717013973</v>
      </c>
      <c r="F93" s="1">
        <v>-0.24277394760839177</v>
      </c>
      <c r="G93" s="1">
        <v>-5.1895505899628581E-2</v>
      </c>
      <c r="H93" s="1">
        <v>-3.7610270835944648E-2</v>
      </c>
      <c r="I93" s="1">
        <v>-9.9420413979660213E-2</v>
      </c>
      <c r="J93" s="1">
        <v>-6.9386358399297215E-2</v>
      </c>
      <c r="K93" s="1">
        <v>-0.10834695522320066</v>
      </c>
      <c r="L93" s="1">
        <v>0.23926418335791505</v>
      </c>
      <c r="M93" s="1">
        <v>2.706126960369705E-2</v>
      </c>
      <c r="N93" s="1">
        <v>3.6877217486771821E-2</v>
      </c>
      <c r="O93" s="1">
        <v>-8.3364752614638132E-2</v>
      </c>
      <c r="P93" s="1">
        <v>8.3626854074988266E-2</v>
      </c>
      <c r="Q93" s="1">
        <v>0.50883342190564906</v>
      </c>
    </row>
    <row r="95" spans="1:17">
      <c r="A95" t="s">
        <v>5</v>
      </c>
      <c r="B95" s="4">
        <v>13</v>
      </c>
    </row>
    <row r="96" spans="1:17">
      <c r="A96" s="1" t="s">
        <v>0</v>
      </c>
      <c r="B96" s="2">
        <v>1</v>
      </c>
      <c r="C96" s="2">
        <v>2</v>
      </c>
      <c r="D96" s="2">
        <v>3</v>
      </c>
      <c r="E96" s="2">
        <v>4</v>
      </c>
      <c r="F96" s="2">
        <v>5</v>
      </c>
      <c r="G96" s="2">
        <v>6</v>
      </c>
      <c r="H96" s="2">
        <v>7</v>
      </c>
      <c r="I96" s="2">
        <v>8</v>
      </c>
      <c r="J96" s="2">
        <v>9</v>
      </c>
      <c r="K96" s="2">
        <v>10</v>
      </c>
      <c r="L96" s="2">
        <v>11</v>
      </c>
      <c r="M96" s="2">
        <v>12</v>
      </c>
      <c r="N96" s="2">
        <v>13</v>
      </c>
      <c r="O96" s="2">
        <v>14</v>
      </c>
      <c r="P96" s="2">
        <v>15</v>
      </c>
      <c r="Q96" s="2">
        <v>16</v>
      </c>
    </row>
    <row r="97" spans="1:17">
      <c r="A97" t="s">
        <v>1</v>
      </c>
      <c r="B97" s="1">
        <v>-1.9478248559965237E-2</v>
      </c>
      <c r="C97" s="1">
        <v>-9.0862178549157555E-2</v>
      </c>
      <c r="D97" s="1">
        <v>-1.1121952334346678E-2</v>
      </c>
      <c r="E97" s="1">
        <v>2.3241919597604174E-2</v>
      </c>
      <c r="F97" s="1">
        <v>1.2057573675072104E-2</v>
      </c>
      <c r="G97" s="1">
        <v>1.9316532871741229E-2</v>
      </c>
      <c r="H97" s="1">
        <v>1.0857389424097941E-2</v>
      </c>
      <c r="I97" s="1">
        <v>-1.2991324665630152E-3</v>
      </c>
      <c r="J97" s="1">
        <v>-2.0772109940396379E-2</v>
      </c>
      <c r="K97" s="1">
        <v>-7.8859444205984317E-3</v>
      </c>
      <c r="L97" s="1">
        <v>1.6769963121594685E-2</v>
      </c>
      <c r="M97" s="1">
        <v>2.6015435385401825E-3</v>
      </c>
      <c r="N97" s="1">
        <v>2.4713074822588742E-2</v>
      </c>
      <c r="O97" s="1">
        <v>3.7707011950913923E-3</v>
      </c>
      <c r="P97" s="1">
        <v>3.7069557208929169E-2</v>
      </c>
      <c r="Q97" s="1">
        <v>7.8307139351980373E-2</v>
      </c>
    </row>
    <row r="98" spans="1:17">
      <c r="A98" t="s">
        <v>2</v>
      </c>
      <c r="B98" s="1">
        <v>-3.1653981537829591E-2</v>
      </c>
      <c r="C98" s="1">
        <v>-4.0589089187981459E-2</v>
      </c>
      <c r="D98" s="1">
        <v>-3.9994419464474587E-2</v>
      </c>
      <c r="E98" s="1">
        <v>-1.3950109810688014E-2</v>
      </c>
      <c r="F98" s="1">
        <v>-1.4000694578806212E-2</v>
      </c>
      <c r="G98" s="1">
        <v>-1.7396821743606586E-2</v>
      </c>
      <c r="H98" s="1">
        <v>-1.0450984537434531E-2</v>
      </c>
      <c r="I98" s="1">
        <v>-1.1550093219831121E-2</v>
      </c>
      <c r="J98" s="1">
        <v>-6.4467155856516717E-3</v>
      </c>
      <c r="K98" s="1">
        <v>-2.7998936525656416E-3</v>
      </c>
      <c r="L98" s="1">
        <v>1.1102309197106322E-2</v>
      </c>
      <c r="M98" s="1">
        <v>2.4972631106284504E-3</v>
      </c>
      <c r="N98" s="1">
        <v>1.6498119752724298E-2</v>
      </c>
      <c r="O98" s="1">
        <v>2.6650139196721073E-2</v>
      </c>
      <c r="P98" s="1">
        <v>2.5355791849213355E-2</v>
      </c>
      <c r="Q98" s="1">
        <v>3.8652978761448985E-2</v>
      </c>
    </row>
    <row r="99" spans="1:17">
      <c r="A99" t="s">
        <v>3</v>
      </c>
      <c r="B99" s="1">
        <v>4.0601633333334775E-2</v>
      </c>
      <c r="C99" s="1">
        <v>5.2305544444444685E-2</v>
      </c>
      <c r="D99" s="1">
        <v>2.9818699999999865E-2</v>
      </c>
      <c r="E99" s="1">
        <v>-6.2321777777780696E-3</v>
      </c>
      <c r="F99" s="1">
        <v>-1.1480022222221997E-2</v>
      </c>
      <c r="G99" s="1">
        <v>6.4854444444444326E-3</v>
      </c>
      <c r="H99" s="1">
        <v>-1.9150599999999685E-2</v>
      </c>
      <c r="I99" s="1">
        <v>-2.9824244444444759E-2</v>
      </c>
      <c r="J99" s="1">
        <v>-1.8184555555555093E-2</v>
      </c>
      <c r="K99" s="1">
        <v>-2.7889133333332872E-2</v>
      </c>
      <c r="L99" s="1">
        <v>-3.7595488888888973E-2</v>
      </c>
      <c r="M99" s="1">
        <v>-3.5737311111111225E-2</v>
      </c>
      <c r="N99" s="1">
        <v>-3.3862888888886999E-3</v>
      </c>
      <c r="O99" s="1">
        <v>6.1677444444443452E-3</v>
      </c>
      <c r="P99" s="1">
        <v>9.7053666666671035E-3</v>
      </c>
      <c r="Q99" s="1">
        <v>4.8435444444443476E-3</v>
      </c>
    </row>
    <row r="100" spans="1:17">
      <c r="A100" s="3" t="s">
        <v>4</v>
      </c>
      <c r="B100" s="1">
        <v>-0.21157927239161059</v>
      </c>
      <c r="C100" s="1">
        <v>0.12954738738425406</v>
      </c>
      <c r="D100" s="1">
        <v>0.20744623358862635</v>
      </c>
      <c r="E100" s="1">
        <v>6.9374386582339229E-2</v>
      </c>
      <c r="F100" s="1">
        <v>-3.3103461850525678E-2</v>
      </c>
      <c r="G100" s="1">
        <v>-0.11349279957088726</v>
      </c>
      <c r="H100" s="1">
        <v>-2.7137869390389837E-2</v>
      </c>
      <c r="I100" s="1">
        <v>-7.7065151455018716E-2</v>
      </c>
      <c r="J100" s="1">
        <v>0.16446837955015409</v>
      </c>
      <c r="K100" s="1">
        <v>9.1013795229771821E-2</v>
      </c>
      <c r="L100" s="1">
        <v>-0.15287852518121389</v>
      </c>
      <c r="M100" s="1">
        <v>0.23037888219625086</v>
      </c>
      <c r="N100" s="1">
        <v>-6.8744866133782903E-2</v>
      </c>
      <c r="O100" s="1">
        <v>-2.7960651040762882E-2</v>
      </c>
      <c r="P100" s="1">
        <v>-8.1011363627574162E-2</v>
      </c>
      <c r="Q100" s="1">
        <v>0.18509430984661332</v>
      </c>
    </row>
    <row r="102" spans="1:17">
      <c r="A102" t="s">
        <v>5</v>
      </c>
      <c r="B102" s="4">
        <v>14</v>
      </c>
    </row>
    <row r="103" spans="1:17">
      <c r="A103" s="1" t="s">
        <v>0</v>
      </c>
      <c r="B103" s="2">
        <v>1</v>
      </c>
      <c r="C103" s="2">
        <v>2</v>
      </c>
      <c r="D103" s="2">
        <v>3</v>
      </c>
      <c r="E103" s="2">
        <v>4</v>
      </c>
      <c r="F103" s="2">
        <v>5</v>
      </c>
      <c r="G103" s="2">
        <v>6</v>
      </c>
      <c r="H103" s="2">
        <v>7</v>
      </c>
      <c r="I103" s="2">
        <v>8</v>
      </c>
      <c r="J103" s="2">
        <v>9</v>
      </c>
      <c r="K103" s="2">
        <v>10</v>
      </c>
      <c r="L103" s="2">
        <v>11</v>
      </c>
      <c r="M103" s="2">
        <v>12</v>
      </c>
      <c r="N103" s="2">
        <v>13</v>
      </c>
      <c r="O103" s="2">
        <v>14</v>
      </c>
      <c r="P103" s="2">
        <v>15</v>
      </c>
      <c r="Q103" s="2">
        <v>16</v>
      </c>
    </row>
    <row r="104" spans="1:17">
      <c r="A104" t="s">
        <v>1</v>
      </c>
      <c r="B104" s="5">
        <v>2.7162653512677722E-2</v>
      </c>
      <c r="C104" s="1">
        <v>5.6821266049937334E-2</v>
      </c>
      <c r="D104" s="1">
        <v>-2.8840015299373106E-2</v>
      </c>
      <c r="E104" s="1">
        <v>3.5956308743026043E-2</v>
      </c>
      <c r="F104" s="1">
        <v>2.0801700322756987E-2</v>
      </c>
      <c r="G104" s="1">
        <v>6.492208537393257E-2</v>
      </c>
      <c r="H104" s="1">
        <v>4.0996161731551095E-3</v>
      </c>
      <c r="I104" s="1">
        <v>-0.21572602306342928</v>
      </c>
      <c r="J104" s="1">
        <v>3.2253525630269321E-2</v>
      </c>
      <c r="K104" s="1">
        <v>1.5393588188636892E-2</v>
      </c>
      <c r="L104" s="1">
        <v>6.5326707858037139E-2</v>
      </c>
      <c r="M104" s="1">
        <v>6.173075256518408E-2</v>
      </c>
      <c r="N104" s="1">
        <v>5.1678415631136392E-2</v>
      </c>
      <c r="O104" s="1">
        <v>8.4390500390458492E-2</v>
      </c>
      <c r="P104" s="1">
        <v>0.18729441456217741</v>
      </c>
      <c r="Q104" s="1">
        <v>0.2619903239442869</v>
      </c>
    </row>
    <row r="105" spans="1:17">
      <c r="A105" t="s">
        <v>2</v>
      </c>
      <c r="B105" s="5">
        <v>4.1249211180079508E-2</v>
      </c>
      <c r="C105" s="1">
        <v>4.3598273481233255E-2</v>
      </c>
      <c r="D105" s="1">
        <v>3.1466964446146717E-2</v>
      </c>
      <c r="E105" s="1">
        <v>4.1203386374010276E-2</v>
      </c>
      <c r="F105" s="1">
        <v>5.4434161025948141E-2</v>
      </c>
      <c r="G105" s="1">
        <v>4.4421848145941689E-2</v>
      </c>
      <c r="H105" s="1">
        <v>5.115485039464529E-2</v>
      </c>
      <c r="I105" s="1">
        <v>-0.10944640563394747</v>
      </c>
      <c r="J105" s="1">
        <v>3.4502045352614322E-2</v>
      </c>
      <c r="K105" s="1">
        <v>5.4567657653291191E-2</v>
      </c>
      <c r="L105" s="1">
        <v>2.126038318377306E-2</v>
      </c>
      <c r="M105" s="1">
        <v>3.4933062856969094E-2</v>
      </c>
      <c r="N105" s="1">
        <v>3.2886709941423092E-2</v>
      </c>
      <c r="O105" s="1">
        <v>3.8421847194184899E-2</v>
      </c>
      <c r="P105" s="1">
        <v>3.6340861898478405E-3</v>
      </c>
      <c r="Q105" s="1">
        <v>3.6764450040165819E-2</v>
      </c>
    </row>
    <row r="106" spans="1:17">
      <c r="A106" t="s">
        <v>3</v>
      </c>
      <c r="B106" s="5">
        <v>-6.2173722222222949E-2</v>
      </c>
      <c r="C106" s="1">
        <v>-9.009339999999888E-2</v>
      </c>
      <c r="D106" s="1">
        <v>-0.1098332444444452</v>
      </c>
      <c r="E106" s="1">
        <v>-0.11084973333333359</v>
      </c>
      <c r="F106" s="1">
        <v>-0.11877704444444603</v>
      </c>
      <c r="G106" s="1">
        <v>-0.11893621111111052</v>
      </c>
      <c r="H106" s="1">
        <v>-0.14073400000000014</v>
      </c>
      <c r="I106" s="1">
        <v>-0.1467449666666667</v>
      </c>
      <c r="J106" s="1">
        <v>-0.16564425555555573</v>
      </c>
      <c r="K106" s="1">
        <v>-0.17227892222222074</v>
      </c>
      <c r="L106" s="1">
        <v>-0.11364400000000074</v>
      </c>
      <c r="M106" s="1">
        <v>-0.13535455555555664</v>
      </c>
      <c r="N106" s="1">
        <v>-0.12725705555555589</v>
      </c>
      <c r="O106" s="1">
        <v>-0.11059595555555468</v>
      </c>
      <c r="P106" s="1">
        <v>-8.6587377777777697E-2</v>
      </c>
      <c r="Q106" s="1">
        <v>-5.4858911111110409E-2</v>
      </c>
    </row>
    <row r="107" spans="1:17">
      <c r="A107" s="3" t="s">
        <v>4</v>
      </c>
      <c r="B107" s="5">
        <v>0.13274118631451021</v>
      </c>
      <c r="C107" s="1">
        <v>0.15802829736974824</v>
      </c>
      <c r="D107" s="1">
        <v>2.2085164665963659</v>
      </c>
      <c r="E107" s="1">
        <v>-2.0950121849335486E-2</v>
      </c>
      <c r="F107" s="1">
        <v>0.69465981996662873</v>
      </c>
      <c r="G107" s="1">
        <v>0.42931857102189791</v>
      </c>
      <c r="H107" s="1">
        <v>1.8185871845193899</v>
      </c>
      <c r="I107" s="1">
        <v>8.0786046152168485</v>
      </c>
      <c r="J107" s="1">
        <v>-0.1077013537972844</v>
      </c>
      <c r="K107" s="1">
        <v>2.1510151164961457</v>
      </c>
      <c r="L107" s="1">
        <v>-9.9428307056057652E-2</v>
      </c>
      <c r="M107" s="1">
        <v>0.42191784831070822</v>
      </c>
      <c r="N107" s="1">
        <v>0.18898538562369224</v>
      </c>
      <c r="O107" s="1">
        <v>-0.27684124464051924</v>
      </c>
      <c r="P107" s="1">
        <v>1.0968093741061873</v>
      </c>
      <c r="Q107" s="1">
        <v>0.93570151995063666</v>
      </c>
    </row>
    <row r="109" spans="1:17">
      <c r="A109" t="s">
        <v>5</v>
      </c>
      <c r="B109" s="4">
        <v>15</v>
      </c>
    </row>
    <row r="110" spans="1:17">
      <c r="A110" s="1" t="s">
        <v>0</v>
      </c>
      <c r="B110" s="2">
        <v>1</v>
      </c>
      <c r="C110" s="2">
        <v>2</v>
      </c>
      <c r="D110" s="2">
        <v>3</v>
      </c>
      <c r="E110" s="2">
        <v>4</v>
      </c>
      <c r="F110" s="2">
        <v>5</v>
      </c>
      <c r="G110" s="2">
        <v>6</v>
      </c>
      <c r="H110" s="2">
        <v>7</v>
      </c>
      <c r="I110" s="2">
        <v>8</v>
      </c>
      <c r="J110" s="2">
        <v>9</v>
      </c>
      <c r="K110" s="2">
        <v>10</v>
      </c>
      <c r="L110" s="2">
        <v>11</v>
      </c>
      <c r="M110" s="2">
        <v>12</v>
      </c>
      <c r="N110" s="2">
        <v>13</v>
      </c>
      <c r="O110" s="2">
        <v>14</v>
      </c>
      <c r="P110" s="2">
        <v>15</v>
      </c>
      <c r="Q110" s="2">
        <v>16</v>
      </c>
    </row>
    <row r="111" spans="1:17">
      <c r="A111" t="s">
        <v>1</v>
      </c>
      <c r="B111" s="5">
        <v>-0.13706709757886976</v>
      </c>
      <c r="C111" s="1">
        <v>4.8531408471021449E-2</v>
      </c>
      <c r="D111" s="1">
        <v>5.4337847906130693E-2</v>
      </c>
      <c r="E111" s="1">
        <v>8.9327433983061186E-2</v>
      </c>
      <c r="F111" s="1">
        <v>6.4141387346377338E-2</v>
      </c>
      <c r="G111" s="1">
        <v>5.9226553685980482E-2</v>
      </c>
      <c r="H111" s="1">
        <v>4.0859706697291949E-2</v>
      </c>
      <c r="I111" s="1">
        <v>9.032977163704585E-2</v>
      </c>
      <c r="J111" s="1">
        <v>6.7676084232692474E-2</v>
      </c>
      <c r="K111" s="1">
        <v>6.8867295072529575E-2</v>
      </c>
      <c r="L111" s="1">
        <v>7.2431499914297995E-2</v>
      </c>
      <c r="M111" s="1">
        <v>7.3930705455703988E-2</v>
      </c>
      <c r="N111" s="1">
        <v>7.7174769691984405E-2</v>
      </c>
      <c r="O111" s="1">
        <v>7.8029778006194539E-2</v>
      </c>
      <c r="P111" s="1">
        <v>8.9820989048208025E-2</v>
      </c>
      <c r="Q111" s="1">
        <v>0.18776988674532294</v>
      </c>
    </row>
    <row r="112" spans="1:17">
      <c r="A112" t="s">
        <v>2</v>
      </c>
      <c r="B112" s="5">
        <v>2.9559240450149488E-2</v>
      </c>
      <c r="C112" s="1">
        <v>4.5701647624026613E-2</v>
      </c>
      <c r="D112" s="1">
        <v>4.4906927317398058E-2</v>
      </c>
      <c r="E112" s="1">
        <v>5.1819395126834783E-2</v>
      </c>
      <c r="F112" s="1">
        <v>6.220127337619738E-2</v>
      </c>
      <c r="G112" s="1">
        <v>6.2599554076105735E-2</v>
      </c>
      <c r="H112" s="1">
        <v>6.34130922108391E-2</v>
      </c>
      <c r="I112" s="1">
        <v>6.037804367473365E-2</v>
      </c>
      <c r="J112" s="1">
        <v>6.9459792911658644E-2</v>
      </c>
      <c r="K112" s="1">
        <v>6.9524544036512093E-2</v>
      </c>
      <c r="L112" s="1">
        <v>5.5057077543656741E-2</v>
      </c>
      <c r="M112" s="1">
        <v>6.3508521902647649E-2</v>
      </c>
      <c r="N112" s="1">
        <v>6.2758841122550563E-2</v>
      </c>
      <c r="O112" s="1">
        <v>6.3096009108117995E-2</v>
      </c>
      <c r="P112" s="1">
        <v>5.1900833746351058E-2</v>
      </c>
      <c r="Q112" s="1">
        <v>5.223796199845402E-2</v>
      </c>
    </row>
    <row r="113" spans="1:17">
      <c r="A113" t="s">
        <v>3</v>
      </c>
      <c r="B113" s="5">
        <v>5.799388888889645E-3</v>
      </c>
      <c r="C113" s="1">
        <v>4.7087111111121516E-3</v>
      </c>
      <c r="D113" s="1">
        <v>-1.7052977777777478E-2</v>
      </c>
      <c r="E113" s="1">
        <v>4.2935666666670258E-3</v>
      </c>
      <c r="F113" s="1">
        <v>-8.5687666666665052E-3</v>
      </c>
      <c r="G113" s="1">
        <v>-1.0364666666662359E-3</v>
      </c>
      <c r="H113" s="1">
        <v>8.7573333333317294E-3</v>
      </c>
      <c r="I113" s="1">
        <v>4.7920999999995217E-3</v>
      </c>
      <c r="J113" s="1">
        <v>2.3150300000001067E-2</v>
      </c>
      <c r="K113" s="1">
        <v>3.4122222221988352E-5</v>
      </c>
      <c r="L113" s="1">
        <v>2.4833044444444674E-2</v>
      </c>
      <c r="M113" s="1">
        <v>2.9175044444444964E-2</v>
      </c>
      <c r="N113" s="1">
        <v>2.4773533333334541E-2</v>
      </c>
      <c r="O113" s="1">
        <v>2.4483877777777607E-2</v>
      </c>
      <c r="P113" s="1">
        <v>3.3308755555555791E-2</v>
      </c>
      <c r="Q113" s="1">
        <v>7.1473011111111262E-2</v>
      </c>
    </row>
    <row r="114" spans="1:17">
      <c r="A114" s="3" t="s">
        <v>4</v>
      </c>
      <c r="B114" s="5">
        <v>0.14226629705807334</v>
      </c>
      <c r="C114" s="1">
        <v>6.260812479546328E-2</v>
      </c>
      <c r="D114" s="1">
        <v>-0.1161081364489568</v>
      </c>
      <c r="E114" s="1">
        <v>-0.32141148747204379</v>
      </c>
      <c r="F114" s="1">
        <v>-2.377761840672088E-2</v>
      </c>
      <c r="G114" s="1">
        <v>-3.2254392131450441E-2</v>
      </c>
      <c r="H114" s="1">
        <v>-0.45163264469867825</v>
      </c>
      <c r="I114" s="1">
        <v>-0.23607871328379323</v>
      </c>
      <c r="J114" s="1">
        <v>-0.14287912539832356</v>
      </c>
      <c r="K114" s="1">
        <v>-0.28928537680296362</v>
      </c>
      <c r="L114" s="1">
        <v>-0.21228464667058991</v>
      </c>
      <c r="M114" s="1">
        <v>3.4499284066148515E-2</v>
      </c>
      <c r="N114" s="1">
        <v>5.4695612403584309E-2</v>
      </c>
      <c r="O114" s="1">
        <v>1.8865408195588643E-2</v>
      </c>
      <c r="P114" s="1">
        <v>-0.14649920677103245</v>
      </c>
      <c r="Q114" s="1">
        <v>-2.8981693960321214E-2</v>
      </c>
    </row>
    <row r="116" spans="1:17">
      <c r="A116" t="s">
        <v>5</v>
      </c>
      <c r="B116" s="4">
        <v>16</v>
      </c>
    </row>
    <row r="117" spans="1:17">
      <c r="A117" s="1" t="s">
        <v>0</v>
      </c>
      <c r="B117" s="2">
        <v>1</v>
      </c>
      <c r="C117" s="2">
        <v>2</v>
      </c>
      <c r="D117" s="2">
        <v>3</v>
      </c>
      <c r="E117" s="2">
        <v>4</v>
      </c>
      <c r="F117" s="2">
        <v>5</v>
      </c>
      <c r="G117" s="2">
        <v>6</v>
      </c>
      <c r="H117" s="2">
        <v>7</v>
      </c>
      <c r="I117" s="2">
        <v>8</v>
      </c>
      <c r="J117" s="2">
        <v>9</v>
      </c>
      <c r="K117" s="2">
        <v>10</v>
      </c>
      <c r="L117" s="2">
        <v>11</v>
      </c>
      <c r="M117" s="2">
        <v>12</v>
      </c>
      <c r="N117" s="2">
        <v>13</v>
      </c>
      <c r="O117" s="2">
        <v>14</v>
      </c>
      <c r="P117" s="2">
        <v>15</v>
      </c>
      <c r="Q117" s="2">
        <v>16</v>
      </c>
    </row>
    <row r="118" spans="1:17">
      <c r="A118" t="s">
        <v>1</v>
      </c>
      <c r="B118" s="1">
        <v>6.3952063539306674E-3</v>
      </c>
      <c r="C118" s="1">
        <v>1.5944304676323059E-2</v>
      </c>
      <c r="D118" s="1">
        <v>1.3828602630432021E-2</v>
      </c>
      <c r="E118" s="1">
        <v>1.7088024800084246E-2</v>
      </c>
      <c r="F118" s="1">
        <v>2.9827478710390761E-2</v>
      </c>
      <c r="G118" s="1">
        <v>2.9087168023184944E-2</v>
      </c>
      <c r="H118" s="1">
        <v>2.0299962546661991E-2</v>
      </c>
      <c r="I118" s="1">
        <v>2.4013375454285772E-2</v>
      </c>
      <c r="J118" s="1">
        <v>3.2224848985887934E-2</v>
      </c>
      <c r="K118" s="1">
        <v>3.3829916286803777E-2</v>
      </c>
      <c r="L118" s="1">
        <v>3.2485435220358676E-2</v>
      </c>
      <c r="M118" s="1">
        <v>9.9619074385874414E-3</v>
      </c>
      <c r="N118" s="1">
        <v>5.800753597749779E-2</v>
      </c>
      <c r="O118" s="1">
        <v>1.6299360091782698E-2</v>
      </c>
      <c r="P118" s="1">
        <v>2.2263271069235827E-2</v>
      </c>
      <c r="Q118" s="1">
        <v>4.5494572817530041E-2</v>
      </c>
    </row>
    <row r="119" spans="1:17">
      <c r="A119" t="s">
        <v>2</v>
      </c>
      <c r="B119" s="1">
        <v>-3.7801089361764358E-2</v>
      </c>
      <c r="C119" s="1">
        <v>-1.7397004798016692E-2</v>
      </c>
      <c r="D119" s="1">
        <v>-1.3250663941539972E-2</v>
      </c>
      <c r="E119" s="1">
        <v>-1.844601843326632E-3</v>
      </c>
      <c r="F119" s="1">
        <v>-8.2642719522686425E-3</v>
      </c>
      <c r="G119" s="1">
        <v>1.0000445439677191E-2</v>
      </c>
      <c r="H119" s="1">
        <v>2.752064426710818E-3</v>
      </c>
      <c r="I119" s="1">
        <v>1.5403324019037531E-2</v>
      </c>
      <c r="J119" s="1">
        <v>2.0657929168137495E-2</v>
      </c>
      <c r="K119" s="1">
        <v>3.1153881258982587E-2</v>
      </c>
      <c r="L119" s="1">
        <v>2.9399886482313363E-2</v>
      </c>
      <c r="M119" s="1">
        <v>3.4456673328583154E-2</v>
      </c>
      <c r="N119" s="1">
        <v>3.9552740283553468E-2</v>
      </c>
      <c r="O119" s="1">
        <v>3.860113451051133E-2</v>
      </c>
      <c r="P119" s="1">
        <v>5.9291210910370595E-2</v>
      </c>
      <c r="Q119" s="1">
        <v>5.684470068770122E-2</v>
      </c>
    </row>
    <row r="120" spans="1:17">
      <c r="A120" t="s">
        <v>3</v>
      </c>
      <c r="B120" s="1">
        <v>-2.8379944444444583E-2</v>
      </c>
      <c r="C120" s="1">
        <v>-3.3735722222221654E-2</v>
      </c>
      <c r="D120" s="1">
        <v>-4.7084988888888901E-2</v>
      </c>
      <c r="E120" s="1">
        <v>-5.5027611111111874E-2</v>
      </c>
      <c r="F120" s="1">
        <v>-8.2458411111111296E-2</v>
      </c>
      <c r="G120" s="1">
        <v>-3.6317677777777391E-2</v>
      </c>
      <c r="H120" s="1">
        <v>-5.7123455555555758E-2</v>
      </c>
      <c r="I120" s="1">
        <v>-6.9786322222222807E-2</v>
      </c>
      <c r="J120" s="1">
        <v>-5.7517122222221495E-2</v>
      </c>
      <c r="K120" s="1">
        <v>-5.8192788888889346E-2</v>
      </c>
      <c r="L120" s="1">
        <v>-5.3329344444446036E-2</v>
      </c>
      <c r="M120" s="1">
        <v>-3.1627666666667054E-2</v>
      </c>
      <c r="N120" s="1">
        <v>-2.1690766666665695E-2</v>
      </c>
      <c r="O120" s="1">
        <v>-3.9725144444444638E-2</v>
      </c>
      <c r="P120" s="1">
        <v>-6.8282222222304512E-4</v>
      </c>
      <c r="Q120" s="1">
        <v>1.0967199999999622E-2</v>
      </c>
    </row>
    <row r="121" spans="1:17">
      <c r="A121" s="3" t="s">
        <v>4</v>
      </c>
      <c r="B121" s="1">
        <v>0.13342156050170642</v>
      </c>
      <c r="C121" s="1">
        <v>-7.1558857908952916E-2</v>
      </c>
      <c r="D121" s="1">
        <v>-2.5133824754033961E-3</v>
      </c>
      <c r="E121" s="1">
        <v>-0.31405049485005898</v>
      </c>
      <c r="F121" s="1">
        <v>0.38054862561632818</v>
      </c>
      <c r="G121" s="1">
        <v>0.14212517020203452</v>
      </c>
      <c r="H121" s="1">
        <v>-0.32771688424728584</v>
      </c>
      <c r="I121" s="1">
        <v>-6.8587945655313426E-2</v>
      </c>
      <c r="J121" s="1">
        <v>-0.2171424916468159</v>
      </c>
      <c r="K121" s="1">
        <v>4.5412482440259888E-2</v>
      </c>
      <c r="L121" s="1">
        <v>-9.4782033254273337E-3</v>
      </c>
      <c r="M121" s="1">
        <v>-0.34319222503516994</v>
      </c>
      <c r="N121" s="1">
        <v>-0.1735788305172388</v>
      </c>
      <c r="O121" s="1">
        <v>-1.7064219590211555E-2</v>
      </c>
      <c r="P121" s="1">
        <v>0.31551663615090469</v>
      </c>
      <c r="Q121" s="1">
        <v>0.15050903516019623</v>
      </c>
    </row>
    <row r="123" spans="1:17">
      <c r="A123" t="s">
        <v>5</v>
      </c>
      <c r="B123" s="4">
        <v>17</v>
      </c>
    </row>
    <row r="124" spans="1:17">
      <c r="A124" s="1" t="s">
        <v>0</v>
      </c>
      <c r="B124" s="2">
        <v>1</v>
      </c>
      <c r="C124" s="2">
        <v>2</v>
      </c>
      <c r="D124" s="2">
        <v>3</v>
      </c>
      <c r="E124" s="2">
        <v>4</v>
      </c>
      <c r="F124" s="2">
        <v>5</v>
      </c>
      <c r="G124" s="2">
        <v>6</v>
      </c>
      <c r="H124" s="2">
        <v>7</v>
      </c>
      <c r="I124" s="2">
        <v>8</v>
      </c>
      <c r="J124" s="2">
        <v>9</v>
      </c>
      <c r="K124" s="2">
        <v>10</v>
      </c>
      <c r="L124" s="2">
        <v>11</v>
      </c>
      <c r="M124" s="2">
        <v>12</v>
      </c>
      <c r="N124" s="2">
        <v>13</v>
      </c>
      <c r="O124" s="2">
        <v>14</v>
      </c>
      <c r="P124" s="2">
        <v>15</v>
      </c>
      <c r="Q124" s="2">
        <v>16</v>
      </c>
    </row>
    <row r="125" spans="1:17">
      <c r="A125" t="s">
        <v>1</v>
      </c>
      <c r="B125" s="5">
        <v>-2.1694816049427315E-2</v>
      </c>
      <c r="C125" s="1">
        <v>-2.3389070715475729E-2</v>
      </c>
      <c r="D125" s="1">
        <v>6.4879064601797043E-2</v>
      </c>
      <c r="E125" s="1">
        <v>8.7626237519890626E-2</v>
      </c>
      <c r="F125" s="1">
        <v>0.10571142528670543</v>
      </c>
      <c r="G125" s="1">
        <v>1.5902435792529038E-3</v>
      </c>
      <c r="H125" s="1">
        <v>-5.4542994318670175E-4</v>
      </c>
      <c r="I125" s="1">
        <v>-8.8404112821447479E-3</v>
      </c>
      <c r="J125" s="1">
        <v>-7.0254262234387384E-3</v>
      </c>
      <c r="K125" s="1">
        <v>-3.6788161064706587E-2</v>
      </c>
      <c r="L125" s="1">
        <v>1.3197607404645002E-2</v>
      </c>
      <c r="M125" s="1">
        <v>-3.348917581509759E-2</v>
      </c>
      <c r="N125" s="1">
        <v>-6.528714339224047E-3</v>
      </c>
      <c r="O125" s="1">
        <v>-4.2392553883417512E-2</v>
      </c>
      <c r="P125" s="1">
        <v>3.8874811485446026E-2</v>
      </c>
      <c r="Q125" s="1">
        <v>2.842293331509034E-2</v>
      </c>
    </row>
    <row r="126" spans="1:17">
      <c r="A126" t="s">
        <v>2</v>
      </c>
      <c r="B126" s="5">
        <v>-7.1199582155053329E-2</v>
      </c>
      <c r="C126" s="1">
        <v>-8.2452331306218596E-2</v>
      </c>
      <c r="D126" s="1">
        <v>-9.3756025937609108E-2</v>
      </c>
      <c r="E126" s="1">
        <v>-9.334789648088955E-2</v>
      </c>
      <c r="F126" s="1">
        <v>-9.3639492878123815E-2</v>
      </c>
      <c r="G126" s="1">
        <v>-7.7250331153686874E-2</v>
      </c>
      <c r="H126" s="1">
        <v>-7.5150112092697396E-2</v>
      </c>
      <c r="I126" s="1">
        <v>-9.9552342384520265E-2</v>
      </c>
      <c r="J126" s="1">
        <v>-0.10099947536121148</v>
      </c>
      <c r="K126" s="1">
        <v>-9.5842347528697261E-2</v>
      </c>
      <c r="L126" s="1">
        <v>-0.10375353630074813</v>
      </c>
      <c r="M126" s="1">
        <v>-0.10619481923622609</v>
      </c>
      <c r="N126" s="1">
        <v>-0.10559842158929905</v>
      </c>
      <c r="O126" s="1">
        <v>-0.1094355006069001</v>
      </c>
      <c r="P126" s="1">
        <v>-0.10766613843835837</v>
      </c>
      <c r="Q126" s="1">
        <v>-0.12089026477150164</v>
      </c>
    </row>
    <row r="127" spans="1:17">
      <c r="A127" t="s">
        <v>3</v>
      </c>
      <c r="B127" s="5">
        <v>0.18147784444444426</v>
      </c>
      <c r="C127" s="1">
        <v>0.19792578888888901</v>
      </c>
      <c r="D127" s="1">
        <v>0.16743911111111132</v>
      </c>
      <c r="E127" s="1">
        <v>0.18658774444444415</v>
      </c>
      <c r="F127" s="1">
        <v>0.21138837777777653</v>
      </c>
      <c r="G127" s="1">
        <v>0.22344470000000083</v>
      </c>
      <c r="H127" s="1">
        <v>0.1812538888888886</v>
      </c>
      <c r="I127" s="1">
        <v>0.19303435555555559</v>
      </c>
      <c r="J127" s="1">
        <v>0.20569312222222269</v>
      </c>
      <c r="K127" s="1">
        <v>0.16919643333333401</v>
      </c>
      <c r="L127" s="1">
        <v>0.15742061111111028</v>
      </c>
      <c r="M127" s="1">
        <v>0.14145727777777672</v>
      </c>
      <c r="N127" s="1">
        <v>0.12548307777777801</v>
      </c>
      <c r="O127" s="1">
        <v>0.13137827777777744</v>
      </c>
      <c r="P127" s="1">
        <v>0.12581565555555585</v>
      </c>
      <c r="Q127" s="1">
        <v>8.6402766666666686E-2</v>
      </c>
    </row>
    <row r="128" spans="1:17">
      <c r="A128" s="3" t="s">
        <v>4</v>
      </c>
      <c r="B128" s="5">
        <v>-7.35163168401438E-2</v>
      </c>
      <c r="C128" s="1">
        <v>-0.13118139862643674</v>
      </c>
      <c r="D128" s="1">
        <v>7.1977404678593482E-2</v>
      </c>
      <c r="E128" s="1">
        <v>-0.53606628344878704</v>
      </c>
      <c r="F128" s="1">
        <v>-0.11999550923309427</v>
      </c>
      <c r="G128" s="1">
        <v>-5.7719014486872229E-2</v>
      </c>
      <c r="H128" s="1">
        <v>3.4501153929685655E-2</v>
      </c>
      <c r="I128" s="1">
        <v>-0.16405802609336548</v>
      </c>
      <c r="J128" s="1">
        <v>-3.1591958468638007E-2</v>
      </c>
      <c r="K128" s="1">
        <v>0.33352911378385897</v>
      </c>
      <c r="L128" s="1">
        <v>0.16548287394953248</v>
      </c>
      <c r="M128" s="1">
        <v>0.17034239095179016</v>
      </c>
      <c r="N128" s="1">
        <v>0.14045386560960621</v>
      </c>
      <c r="O128" s="1">
        <v>-0.9861391227314934</v>
      </c>
      <c r="P128" s="1">
        <v>0.38781698549710508</v>
      </c>
      <c r="Q128" s="1">
        <v>-0.29398917342357217</v>
      </c>
    </row>
    <row r="130" spans="1:17">
      <c r="A130" t="s">
        <v>5</v>
      </c>
      <c r="B130" s="4">
        <v>18</v>
      </c>
    </row>
    <row r="131" spans="1:17">
      <c r="A131" s="1" t="s">
        <v>0</v>
      </c>
      <c r="B131" s="2">
        <v>1</v>
      </c>
      <c r="C131" s="2">
        <v>2</v>
      </c>
      <c r="D131" s="2">
        <v>3</v>
      </c>
      <c r="E131" s="2">
        <v>4</v>
      </c>
      <c r="F131" s="2">
        <v>5</v>
      </c>
      <c r="G131" s="2">
        <v>6</v>
      </c>
      <c r="H131" s="2">
        <v>7</v>
      </c>
      <c r="I131" s="2">
        <v>8</v>
      </c>
      <c r="J131" s="2">
        <v>9</v>
      </c>
      <c r="K131" s="2">
        <v>10</v>
      </c>
      <c r="L131" s="2">
        <v>11</v>
      </c>
      <c r="M131" s="2">
        <v>12</v>
      </c>
      <c r="N131" s="2">
        <v>13</v>
      </c>
      <c r="O131" s="2">
        <v>14</v>
      </c>
      <c r="P131" s="2">
        <v>15</v>
      </c>
      <c r="Q131" s="2">
        <v>16</v>
      </c>
    </row>
    <row r="132" spans="1:17">
      <c r="A132" t="s">
        <v>1</v>
      </c>
      <c r="B132" s="1">
        <v>-1.1694130303947822E-2</v>
      </c>
      <c r="C132" s="1">
        <v>2.5032049969695103E-2</v>
      </c>
      <c r="D132" s="1">
        <v>1.1063953370455012E-2</v>
      </c>
      <c r="E132" s="1">
        <v>-1.8386284715943557E-2</v>
      </c>
      <c r="F132" s="1">
        <v>1.1693221672039835E-2</v>
      </c>
      <c r="G132" s="1">
        <v>3.677837731363446E-2</v>
      </c>
      <c r="H132" s="1">
        <v>1.2272343678945474E-2</v>
      </c>
      <c r="I132" s="1">
        <v>-1.2917169186600198E-2</v>
      </c>
      <c r="J132" s="1">
        <v>2.886107048871955E-2</v>
      </c>
      <c r="K132" s="1">
        <v>3.6836200413613697E-4</v>
      </c>
      <c r="L132" s="1">
        <v>1.2448963606046201E-2</v>
      </c>
      <c r="M132" s="1">
        <v>3.047594136415346E-2</v>
      </c>
      <c r="N132" s="1">
        <v>2.7947242491994307E-2</v>
      </c>
      <c r="O132" s="1">
        <v>1.6133755934098423E-2</v>
      </c>
      <c r="P132" s="1">
        <v>3.7158820448954327E-2</v>
      </c>
      <c r="Q132" s="1">
        <v>8.49944490865331E-2</v>
      </c>
    </row>
    <row r="133" spans="1:17">
      <c r="A133" t="s">
        <v>2</v>
      </c>
      <c r="B133" s="1">
        <v>-7.8849780365690098E-2</v>
      </c>
      <c r="C133" s="1">
        <v>-7.6102250172762148E-2</v>
      </c>
      <c r="D133" s="1">
        <v>-6.6796963696742817E-2</v>
      </c>
      <c r="E133" s="1">
        <v>-5.6351089680936231E-2</v>
      </c>
      <c r="F133" s="1">
        <v>-6.8199722276972755E-2</v>
      </c>
      <c r="G133" s="1">
        <v>-6.2000011736142946E-2</v>
      </c>
      <c r="H133" s="1">
        <v>-6.800159268945466E-2</v>
      </c>
      <c r="I133" s="1">
        <v>-6.8403278022455508E-2</v>
      </c>
      <c r="J133" s="1">
        <v>-6.8895782284842416E-2</v>
      </c>
      <c r="K133" s="1">
        <v>-6.3349703048495992E-2</v>
      </c>
      <c r="L133" s="1">
        <v>-7.6200527039500282E-2</v>
      </c>
      <c r="M133" s="1">
        <v>-8.0546916822714712E-2</v>
      </c>
      <c r="N133" s="1">
        <v>-9.2950653788296311E-2</v>
      </c>
      <c r="O133" s="1">
        <v>-8.2202686669710867E-2</v>
      </c>
      <c r="P133" s="1">
        <v>-7.7785703519875959E-2</v>
      </c>
      <c r="Q133" s="1">
        <v>-9.9117824385600156E-2</v>
      </c>
    </row>
    <row r="134" spans="1:17">
      <c r="A134" t="s">
        <v>3</v>
      </c>
      <c r="B134" s="1">
        <v>-0.18894325555555636</v>
      </c>
      <c r="C134" s="1">
        <v>-0.29872740000000064</v>
      </c>
      <c r="D134" s="1">
        <v>-0.36873117777777775</v>
      </c>
      <c r="E134" s="1">
        <v>-0.38380302222222085</v>
      </c>
      <c r="F134" s="1">
        <v>-0.42664922222222312</v>
      </c>
      <c r="G134" s="1">
        <v>-0.44711935555555549</v>
      </c>
      <c r="H134" s="1">
        <v>-0.45811628888888922</v>
      </c>
      <c r="I134" s="1">
        <v>-0.44862109999999955</v>
      </c>
      <c r="J134" s="1">
        <v>-0.47224897777777741</v>
      </c>
      <c r="K134" s="1">
        <v>-0.42731803333333307</v>
      </c>
      <c r="L134" s="1">
        <v>-0.40947178888888924</v>
      </c>
      <c r="M134" s="1">
        <v>-0.38109224444444401</v>
      </c>
      <c r="N134" s="1">
        <v>-0.36175105555555476</v>
      </c>
      <c r="O134" s="1">
        <v>-0.31322526666666661</v>
      </c>
      <c r="P134" s="1">
        <v>-0.19727334444444455</v>
      </c>
      <c r="Q134" s="1">
        <v>-0.17456560000000021</v>
      </c>
    </row>
    <row r="135" spans="1:17">
      <c r="A135" s="3" t="s">
        <v>4</v>
      </c>
      <c r="B135" s="1">
        <v>0.10754313178335495</v>
      </c>
      <c r="C135" s="1">
        <v>0.14439819068288101</v>
      </c>
      <c r="D135" s="1">
        <v>-9.7332774724240553E-2</v>
      </c>
      <c r="E135" s="1">
        <v>9.9205260568213417E-3</v>
      </c>
      <c r="F135" s="1">
        <v>-0.10819786736292106</v>
      </c>
      <c r="G135" s="1">
        <v>0.11913431853974635</v>
      </c>
      <c r="H135" s="1">
        <v>0.2094299563841848</v>
      </c>
      <c r="I135" s="1">
        <v>-0.1596952655160804</v>
      </c>
      <c r="J135" s="1">
        <v>-5.5229853204067259E-2</v>
      </c>
      <c r="K135" s="1">
        <v>4.7893733132968373E-2</v>
      </c>
      <c r="L135" s="1">
        <v>-8.057538594862064E-2</v>
      </c>
      <c r="M135" s="1">
        <v>-5.505323992749192E-2</v>
      </c>
      <c r="N135" s="1">
        <v>-4.7336073584709634E-2</v>
      </c>
      <c r="O135" s="1">
        <v>0.11452177128786696</v>
      </c>
      <c r="P135" s="1">
        <v>-0.35840071541009577</v>
      </c>
      <c r="Q135" s="1">
        <v>0.20684700472290765</v>
      </c>
    </row>
    <row r="137" spans="1:17">
      <c r="A137" t="s">
        <v>5</v>
      </c>
      <c r="B137" s="4">
        <v>19</v>
      </c>
    </row>
    <row r="138" spans="1:17">
      <c r="A138" s="1" t="s">
        <v>0</v>
      </c>
      <c r="B138" s="2">
        <v>1</v>
      </c>
      <c r="C138" s="2">
        <v>2</v>
      </c>
      <c r="D138" s="2">
        <v>3</v>
      </c>
      <c r="E138" s="2">
        <v>4</v>
      </c>
      <c r="F138" s="2">
        <v>5</v>
      </c>
      <c r="G138" s="2">
        <v>6</v>
      </c>
      <c r="H138" s="2">
        <v>7</v>
      </c>
      <c r="I138" s="2">
        <v>8</v>
      </c>
      <c r="J138" s="2">
        <v>9</v>
      </c>
      <c r="K138" s="2">
        <v>10</v>
      </c>
      <c r="L138" s="2">
        <v>11</v>
      </c>
      <c r="M138" s="2">
        <v>12</v>
      </c>
      <c r="N138" s="2">
        <v>13</v>
      </c>
      <c r="O138" s="2">
        <v>14</v>
      </c>
      <c r="P138" s="2">
        <v>15</v>
      </c>
      <c r="Q138" s="2">
        <v>16</v>
      </c>
    </row>
    <row r="139" spans="1:17">
      <c r="A139" t="s">
        <v>1</v>
      </c>
      <c r="B139" s="5"/>
      <c r="C139" s="1"/>
      <c r="D139" s="1"/>
      <c r="E139" s="1"/>
      <c r="F139" s="1"/>
      <c r="G139" s="1"/>
      <c r="H139" s="1"/>
      <c r="I139" s="1"/>
      <c r="J139" s="1"/>
      <c r="K139" s="1"/>
      <c r="L139" s="1"/>
      <c r="M139" s="1"/>
      <c r="N139" s="1"/>
      <c r="O139" s="1"/>
      <c r="P139" s="1"/>
      <c r="Q139" s="1"/>
    </row>
    <row r="140" spans="1:17">
      <c r="A140" t="s">
        <v>2</v>
      </c>
      <c r="B140" s="5"/>
      <c r="C140" s="1"/>
      <c r="D140" s="1"/>
      <c r="E140" s="1"/>
      <c r="F140" s="1"/>
      <c r="G140" s="1"/>
      <c r="H140" s="1"/>
      <c r="I140" s="1"/>
      <c r="J140" s="1"/>
      <c r="K140" s="1"/>
      <c r="L140" s="1"/>
      <c r="M140" s="1"/>
      <c r="N140" s="1"/>
      <c r="O140" s="1"/>
      <c r="P140" s="1"/>
      <c r="Q140" s="1"/>
    </row>
    <row r="141" spans="1:17">
      <c r="A141" t="s">
        <v>3</v>
      </c>
      <c r="B141" s="5"/>
      <c r="C141" s="1"/>
      <c r="D141" s="1"/>
      <c r="E141" s="1"/>
      <c r="F141" s="1"/>
      <c r="G141" s="1"/>
      <c r="H141" s="1"/>
      <c r="I141" s="1"/>
      <c r="J141" s="1"/>
      <c r="K141" s="1"/>
      <c r="L141" s="1"/>
      <c r="M141" s="1"/>
      <c r="N141" s="1"/>
      <c r="O141" s="1"/>
      <c r="P141" s="1"/>
      <c r="Q141" s="1"/>
    </row>
    <row r="142" spans="1:17">
      <c r="A142" s="3" t="s">
        <v>4</v>
      </c>
      <c r="B142" s="5"/>
      <c r="C142" s="1"/>
      <c r="D142" s="1"/>
      <c r="E142" s="1"/>
      <c r="F142" s="1"/>
      <c r="G142" s="1"/>
      <c r="H142" s="1"/>
      <c r="I142" s="1"/>
      <c r="J142" s="1"/>
      <c r="K142" s="1"/>
      <c r="L142" s="1"/>
      <c r="M142" s="1"/>
      <c r="N142" s="1"/>
      <c r="O142" s="1"/>
      <c r="P142" s="1"/>
      <c r="Q142" s="1"/>
    </row>
    <row r="144" spans="1:17">
      <c r="A144" t="s">
        <v>5</v>
      </c>
      <c r="B144" s="4">
        <v>20</v>
      </c>
    </row>
    <row r="145" spans="1:17">
      <c r="A145" s="1" t="s">
        <v>0</v>
      </c>
      <c r="B145" s="2">
        <v>1</v>
      </c>
      <c r="C145" s="2">
        <v>2</v>
      </c>
      <c r="D145" s="2">
        <v>3</v>
      </c>
      <c r="E145" s="2">
        <v>4</v>
      </c>
      <c r="F145" s="2">
        <v>5</v>
      </c>
      <c r="G145" s="2">
        <v>6</v>
      </c>
      <c r="H145" s="2">
        <v>7</v>
      </c>
      <c r="I145" s="2">
        <v>8</v>
      </c>
      <c r="J145" s="2">
        <v>9</v>
      </c>
      <c r="K145" s="2">
        <v>10</v>
      </c>
      <c r="L145" s="2">
        <v>11</v>
      </c>
      <c r="M145" s="2">
        <v>12</v>
      </c>
      <c r="N145" s="2">
        <v>13</v>
      </c>
      <c r="O145" s="2">
        <v>14</v>
      </c>
      <c r="P145" s="2">
        <v>15</v>
      </c>
      <c r="Q145" s="2">
        <v>16</v>
      </c>
    </row>
    <row r="146" spans="1:17">
      <c r="A146" t="s">
        <v>1</v>
      </c>
      <c r="B146" s="1">
        <v>-0.34000413495332477</v>
      </c>
      <c r="C146" s="1">
        <v>2.5371579253460161E-2</v>
      </c>
      <c r="D146" s="1">
        <v>-4.4340036432206388E-3</v>
      </c>
      <c r="E146" s="1">
        <v>3.5428394890347173E-2</v>
      </c>
      <c r="F146" s="1">
        <v>-4.0070944823912487E-4</v>
      </c>
      <c r="G146" s="1">
        <v>1.0259794490012368E-2</v>
      </c>
      <c r="H146" s="1">
        <v>3.1688517336529672E-2</v>
      </c>
      <c r="I146" s="1">
        <v>1.0321759078640289E-2</v>
      </c>
      <c r="J146" s="1">
        <v>1.9144525061230867E-2</v>
      </c>
      <c r="K146" s="1">
        <v>1.1123681214334763E-2</v>
      </c>
      <c r="L146" s="1">
        <v>2.3403022987020336E-2</v>
      </c>
      <c r="M146" s="1">
        <v>4.7015386125365884E-2</v>
      </c>
      <c r="N146" s="1">
        <v>3.0038973446478712E-2</v>
      </c>
      <c r="O146" s="1">
        <v>2.6093131450006812E-2</v>
      </c>
      <c r="P146" s="1">
        <v>2.9444006524989814E-2</v>
      </c>
      <c r="Q146" s="1">
        <v>0.19100262543027746</v>
      </c>
    </row>
    <row r="147" spans="1:17">
      <c r="A147" t="s">
        <v>2</v>
      </c>
      <c r="B147" s="1">
        <v>0.39387240176825067</v>
      </c>
      <c r="C147" s="1">
        <v>3.3599739261997545E-2</v>
      </c>
      <c r="D147" s="1">
        <v>3.2804950086682438E-2</v>
      </c>
      <c r="E147" s="1">
        <v>4.1948486047490727E-2</v>
      </c>
      <c r="F147" s="1">
        <v>6.0299619573434972E-2</v>
      </c>
      <c r="G147" s="1">
        <v>5.6096910504154274E-2</v>
      </c>
      <c r="H147" s="1">
        <v>7.4150522065763114E-2</v>
      </c>
      <c r="I147" s="1">
        <v>6.860087033530235E-2</v>
      </c>
      <c r="J147" s="1">
        <v>7.1406107934659041E-2</v>
      </c>
      <c r="K147" s="1">
        <v>6.9350127874976714E-2</v>
      </c>
      <c r="L147" s="1">
        <v>7.6658938217947004E-2</v>
      </c>
      <c r="M147" s="1">
        <v>6.7568215835369511E-2</v>
      </c>
      <c r="N147" s="1">
        <v>7.6748302740079627E-2</v>
      </c>
      <c r="O147" s="1">
        <v>6.3598878061787309E-2</v>
      </c>
      <c r="P147" s="1">
        <v>6.1609524308810504E-2</v>
      </c>
      <c r="Q147" s="1">
        <v>5.0200682666430102E-2</v>
      </c>
    </row>
    <row r="148" spans="1:17">
      <c r="A148" t="s">
        <v>3</v>
      </c>
      <c r="B148" s="1">
        <v>-6.1068111111111101E-2</v>
      </c>
      <c r="C148" s="1">
        <v>-9.9547100000000555E-2</v>
      </c>
      <c r="D148" s="1">
        <v>-9.2355500000000035E-2</v>
      </c>
      <c r="E148" s="1">
        <v>-9.7400155555555479E-2</v>
      </c>
      <c r="F148" s="1">
        <v>-0.11451128888888906</v>
      </c>
      <c r="G148" s="1">
        <v>-0.12553426666666656</v>
      </c>
      <c r="H148" s="1">
        <v>-0.10652669999999897</v>
      </c>
      <c r="I148" s="1">
        <v>-0.12577879999999997</v>
      </c>
      <c r="J148" s="1">
        <v>-0.12092183333333395</v>
      </c>
      <c r="K148" s="1">
        <v>-0.1158202444444445</v>
      </c>
      <c r="L148" s="1">
        <v>-0.11750278888888843</v>
      </c>
      <c r="M148" s="1">
        <v>-0.1070783000000004</v>
      </c>
      <c r="N148" s="1">
        <v>-0.10589185555555591</v>
      </c>
      <c r="O148" s="1">
        <v>-0.11589781111111108</v>
      </c>
      <c r="P148" s="1">
        <v>-9.0390711111110633E-2</v>
      </c>
      <c r="Q148" s="1">
        <v>-5.6098388888888628E-2</v>
      </c>
    </row>
    <row r="149" spans="1:17">
      <c r="A149" s="3" t="s">
        <v>4</v>
      </c>
      <c r="B149" s="1">
        <v>8.0706273800753454</v>
      </c>
      <c r="C149" s="1">
        <v>4.4580480993177511E-3</v>
      </c>
      <c r="D149" s="1">
        <v>1.0680864482271399</v>
      </c>
      <c r="E149" s="1">
        <v>-4.1510504895330824E-3</v>
      </c>
      <c r="F149" s="1">
        <v>-1.1361559845109424E-2</v>
      </c>
      <c r="G149" s="1">
        <v>0.50452776991367976</v>
      </c>
      <c r="H149" s="1">
        <v>-0.15714299993730915</v>
      </c>
      <c r="I149" s="1">
        <v>0.10948838501248818</v>
      </c>
      <c r="J149" s="1">
        <v>-0.18824503726995376</v>
      </c>
      <c r="K149" s="1">
        <v>-7.093141270197971E-2</v>
      </c>
      <c r="L149" s="1">
        <v>-0.36260967347646905</v>
      </c>
      <c r="M149" s="1">
        <v>-0.21256822358481006</v>
      </c>
      <c r="N149" s="1">
        <v>0.13407130408969992</v>
      </c>
      <c r="O149" s="1">
        <v>0.11443718306051791</v>
      </c>
      <c r="P149" s="1">
        <v>-0.22988581288019294</v>
      </c>
      <c r="Q149" s="1">
        <v>5.2329190563292535E-2</v>
      </c>
    </row>
    <row r="151" spans="1:17">
      <c r="A151" t="s">
        <v>5</v>
      </c>
      <c r="B151" s="4">
        <v>21</v>
      </c>
    </row>
    <row r="152" spans="1:17">
      <c r="A152" s="1" t="s">
        <v>0</v>
      </c>
      <c r="B152" s="2">
        <v>1</v>
      </c>
      <c r="C152" s="2">
        <v>2</v>
      </c>
      <c r="D152" s="2">
        <v>3</v>
      </c>
      <c r="E152" s="2">
        <v>4</v>
      </c>
      <c r="F152" s="2">
        <v>5</v>
      </c>
      <c r="G152" s="2">
        <v>6</v>
      </c>
      <c r="H152" s="2">
        <v>7</v>
      </c>
      <c r="I152" s="2">
        <v>8</v>
      </c>
      <c r="J152" s="2">
        <v>9</v>
      </c>
      <c r="K152" s="2">
        <v>10</v>
      </c>
      <c r="L152" s="2">
        <v>11</v>
      </c>
      <c r="M152" s="2">
        <v>12</v>
      </c>
      <c r="N152" s="2">
        <v>13</v>
      </c>
      <c r="O152" s="2">
        <v>14</v>
      </c>
      <c r="P152" s="2">
        <v>15</v>
      </c>
      <c r="Q152" s="2">
        <v>16</v>
      </c>
    </row>
    <row r="153" spans="1:17">
      <c r="A153" t="s">
        <v>1</v>
      </c>
      <c r="B153" s="5"/>
      <c r="C153" s="1"/>
      <c r="D153" s="1"/>
      <c r="E153" s="1"/>
      <c r="F153" s="1"/>
      <c r="G153" s="1"/>
      <c r="H153" s="1"/>
      <c r="I153" s="1"/>
      <c r="J153" s="1"/>
      <c r="K153" s="1"/>
      <c r="L153" s="1"/>
      <c r="M153" s="1"/>
      <c r="N153" s="1"/>
      <c r="O153" s="1"/>
      <c r="P153" s="1"/>
      <c r="Q153" s="1"/>
    </row>
    <row r="154" spans="1:17">
      <c r="A154" t="s">
        <v>2</v>
      </c>
      <c r="B154" s="5"/>
      <c r="C154" s="1"/>
      <c r="D154" s="1"/>
      <c r="E154" s="1"/>
      <c r="F154" s="1"/>
      <c r="G154" s="1"/>
      <c r="H154" s="1"/>
      <c r="I154" s="1"/>
      <c r="J154" s="1"/>
      <c r="K154" s="1"/>
      <c r="L154" s="1"/>
      <c r="M154" s="1"/>
      <c r="N154" s="1"/>
      <c r="O154" s="1"/>
      <c r="P154" s="1"/>
      <c r="Q154" s="1"/>
    </row>
    <row r="155" spans="1:17">
      <c r="A155" t="s">
        <v>3</v>
      </c>
      <c r="B155" s="5"/>
      <c r="C155" s="1"/>
      <c r="D155" s="1"/>
      <c r="E155" s="1"/>
      <c r="F155" s="1"/>
      <c r="G155" s="1"/>
      <c r="H155" s="1"/>
      <c r="I155" s="1"/>
      <c r="J155" s="1"/>
      <c r="K155" s="1"/>
      <c r="L155" s="1"/>
      <c r="M155" s="1"/>
      <c r="N155" s="1"/>
      <c r="O155" s="1"/>
      <c r="P155" s="1"/>
      <c r="Q155" s="1"/>
    </row>
    <row r="156" spans="1:17">
      <c r="A156" s="3" t="s">
        <v>4</v>
      </c>
      <c r="B156" s="5"/>
      <c r="C156" s="1"/>
      <c r="D156" s="1"/>
      <c r="E156" s="1"/>
      <c r="F156" s="1"/>
      <c r="G156" s="1"/>
      <c r="H156" s="1"/>
      <c r="I156" s="1"/>
      <c r="J156" s="1"/>
      <c r="K156" s="1"/>
      <c r="L156" s="1"/>
      <c r="M156" s="1"/>
      <c r="N156" s="1"/>
      <c r="O156" s="1"/>
      <c r="P156" s="1"/>
      <c r="Q156" s="1"/>
    </row>
    <row r="158" spans="1:17">
      <c r="A158" t="s">
        <v>5</v>
      </c>
      <c r="B158" s="4">
        <v>22</v>
      </c>
    </row>
    <row r="159" spans="1:17">
      <c r="A159" s="1" t="s">
        <v>0</v>
      </c>
      <c r="B159" s="2">
        <v>1</v>
      </c>
      <c r="C159" s="2">
        <v>2</v>
      </c>
      <c r="D159" s="2">
        <v>3</v>
      </c>
      <c r="E159" s="2">
        <v>4</v>
      </c>
      <c r="F159" s="2">
        <v>5</v>
      </c>
      <c r="G159" s="2">
        <v>6</v>
      </c>
      <c r="H159" s="2">
        <v>7</v>
      </c>
      <c r="I159" s="2">
        <v>8</v>
      </c>
      <c r="J159" s="2">
        <v>9</v>
      </c>
      <c r="K159" s="2">
        <v>10</v>
      </c>
      <c r="L159" s="2">
        <v>11</v>
      </c>
      <c r="M159" s="2">
        <v>12</v>
      </c>
      <c r="N159" s="2">
        <v>13</v>
      </c>
      <c r="O159" s="2">
        <v>14</v>
      </c>
      <c r="P159" s="2">
        <v>15</v>
      </c>
      <c r="Q159" s="2">
        <v>16</v>
      </c>
    </row>
    <row r="160" spans="1:17">
      <c r="A160" t="s">
        <v>1</v>
      </c>
      <c r="B160" s="1">
        <v>-0.22268129845589621</v>
      </c>
      <c r="C160" s="1">
        <v>-1.1754540952966297E-2</v>
      </c>
      <c r="D160" s="1">
        <v>-9.1595353216518179E-3</v>
      </c>
      <c r="E160" s="1">
        <v>-1.2097790377684746E-3</v>
      </c>
      <c r="F160" s="1">
        <v>-6.2436310239591133E-2</v>
      </c>
      <c r="G160" s="1">
        <v>-1.421658410358978E-2</v>
      </c>
      <c r="H160" s="1">
        <v>2.0648623690207722E-2</v>
      </c>
      <c r="I160" s="1">
        <v>-2.798754203127846E-2</v>
      </c>
      <c r="J160" s="1">
        <v>-8.5216869215404334E-2</v>
      </c>
      <c r="K160" s="1">
        <v>-7.1695979021826686E-2</v>
      </c>
      <c r="L160" s="1">
        <v>-1.1550991334202522E-2</v>
      </c>
      <c r="M160" s="1">
        <v>-1.3280752192179751E-2</v>
      </c>
      <c r="N160" s="1">
        <v>-2.4377805949120632E-2</v>
      </c>
      <c r="O160" s="1">
        <v>-0.18519817583367415</v>
      </c>
      <c r="P160" s="1">
        <v>-4.2258677461507167E-2</v>
      </c>
      <c r="Q160" s="1">
        <v>-1.1514901446775638E-3</v>
      </c>
    </row>
    <row r="161" spans="1:17">
      <c r="A161" t="s">
        <v>2</v>
      </c>
      <c r="B161" s="1">
        <v>5.9986716063337275E-2</v>
      </c>
      <c r="C161" s="1">
        <v>5.9801297970944724E-2</v>
      </c>
      <c r="D161" s="1">
        <v>6.9051569427156567E-2</v>
      </c>
      <c r="E161" s="1">
        <v>6.7250554307689059E-2</v>
      </c>
      <c r="F161" s="1">
        <v>8.2475638502309379E-2</v>
      </c>
      <c r="G161" s="1">
        <v>7.7700249949417793E-2</v>
      </c>
      <c r="H161" s="1">
        <v>8.3048820019143252E-2</v>
      </c>
      <c r="I161" s="1">
        <v>8.0152568770810187E-2</v>
      </c>
      <c r="J161" s="1">
        <v>6.6150720781206651E-2</v>
      </c>
      <c r="K161" s="1">
        <v>0.24474030079683756</v>
      </c>
      <c r="L161" s="1">
        <v>7.5751356617396529E-2</v>
      </c>
      <c r="M161" s="1">
        <v>8.439989337457246E-2</v>
      </c>
      <c r="N161" s="1">
        <v>8.6993832659844395E-2</v>
      </c>
      <c r="O161" s="1">
        <v>7.023873638182293E-2</v>
      </c>
      <c r="P161" s="1">
        <v>8.3515166517106942E-2</v>
      </c>
      <c r="Q161" s="1">
        <v>6.860066442431062E-2</v>
      </c>
    </row>
    <row r="162" spans="1:17">
      <c r="A162" t="s">
        <v>3</v>
      </c>
      <c r="B162" s="1">
        <v>-5.1556544444443908E-2</v>
      </c>
      <c r="C162" s="1">
        <v>-9.0064966666666635E-2</v>
      </c>
      <c r="D162" s="1">
        <v>-8.7746955555555672E-2</v>
      </c>
      <c r="E162" s="1">
        <v>-9.9950722222222232E-2</v>
      </c>
      <c r="F162" s="1">
        <v>-0.12382244444444446</v>
      </c>
      <c r="G162" s="1">
        <v>-0.11457811111111038</v>
      </c>
      <c r="H162" s="1">
        <v>-0.13276601111111219</v>
      </c>
      <c r="I162" s="1">
        <v>-0.14418540000000046</v>
      </c>
      <c r="J162" s="1">
        <v>-0.13042909999999974</v>
      </c>
      <c r="K162" s="1">
        <v>-0.13095866666666733</v>
      </c>
      <c r="L162" s="1">
        <v>-0.12098483333333387</v>
      </c>
      <c r="M162" s="1">
        <v>-0.10228599999999943</v>
      </c>
      <c r="N162" s="1">
        <v>-0.10075810000000018</v>
      </c>
      <c r="O162" s="1">
        <v>-8.4616955555556039E-2</v>
      </c>
      <c r="P162" s="1">
        <v>-4.238881111111148E-2</v>
      </c>
      <c r="Q162" s="1">
        <v>-4.2633155555556357E-2</v>
      </c>
    </row>
    <row r="163" spans="1:17">
      <c r="A163" s="3" t="s">
        <v>4</v>
      </c>
      <c r="B163" s="1">
        <v>-3.3427228724957652</v>
      </c>
      <c r="C163" s="1">
        <v>0.27497866769676133</v>
      </c>
      <c r="D163" s="1">
        <v>0.1674095080466369</v>
      </c>
      <c r="E163" s="1">
        <v>6.826820055512238E-2</v>
      </c>
      <c r="F163" s="1">
        <v>-0.47322971011598036</v>
      </c>
      <c r="G163" s="1">
        <v>-2.9391167715723761E-2</v>
      </c>
      <c r="H163" s="1">
        <v>6.8754609589323168E-2</v>
      </c>
      <c r="I163" s="1">
        <v>0.15401939404206805</v>
      </c>
      <c r="J163" s="1">
        <v>-3.8958440469346399E-2</v>
      </c>
      <c r="K163" s="1">
        <v>1.6570615191108001E-2</v>
      </c>
      <c r="L163" s="1">
        <v>7.9697687416348417E-2</v>
      </c>
      <c r="M163" s="1">
        <v>5.9082589877434664E-2</v>
      </c>
      <c r="N163" s="1">
        <v>-0.24831183521180986</v>
      </c>
      <c r="O163" s="1">
        <v>2.6306477137123502E-2</v>
      </c>
      <c r="P163" s="1">
        <v>0.30798660581218457</v>
      </c>
      <c r="Q163" s="1">
        <v>8.2195652353089232E-2</v>
      </c>
    </row>
    <row r="165" spans="1:17">
      <c r="A165" t="s">
        <v>5</v>
      </c>
      <c r="B165" s="4">
        <v>23</v>
      </c>
    </row>
    <row r="166" spans="1:17">
      <c r="A166" s="1" t="s">
        <v>0</v>
      </c>
      <c r="B166" s="2">
        <v>1</v>
      </c>
      <c r="C166" s="2">
        <v>2</v>
      </c>
      <c r="D166" s="2">
        <v>3</v>
      </c>
      <c r="E166" s="2">
        <v>4</v>
      </c>
      <c r="F166" s="2">
        <v>5</v>
      </c>
      <c r="G166" s="2">
        <v>6</v>
      </c>
      <c r="H166" s="2">
        <v>7</v>
      </c>
      <c r="I166" s="2">
        <v>8</v>
      </c>
      <c r="J166" s="2">
        <v>9</v>
      </c>
      <c r="K166" s="2">
        <v>10</v>
      </c>
      <c r="L166" s="2">
        <v>11</v>
      </c>
      <c r="M166" s="2">
        <v>12</v>
      </c>
      <c r="N166" s="2">
        <v>13</v>
      </c>
      <c r="O166" s="2">
        <v>14</v>
      </c>
      <c r="P166" s="2">
        <v>15</v>
      </c>
      <c r="Q166" s="2">
        <v>16</v>
      </c>
    </row>
    <row r="167" spans="1:17">
      <c r="A167" t="s">
        <v>1</v>
      </c>
      <c r="B167" s="1">
        <v>3.3778638443100965E-2</v>
      </c>
      <c r="C167" s="1">
        <v>-5.2644642346623867E-2</v>
      </c>
      <c r="D167" s="1">
        <v>1.4365870051338499E-2</v>
      </c>
      <c r="E167" s="1">
        <v>-9.055650875535734E-2</v>
      </c>
      <c r="F167" s="1">
        <v>9.760219776915674E-2</v>
      </c>
      <c r="G167" s="1">
        <v>2.3327166059737944E-2</v>
      </c>
      <c r="H167" s="1">
        <v>2.4122827053495756E-2</v>
      </c>
      <c r="I167" s="1">
        <v>7.7684716688959385E-3</v>
      </c>
      <c r="J167" s="1">
        <v>-1.4756327882485545E-3</v>
      </c>
      <c r="K167" s="1">
        <v>3.0530986479334287E-2</v>
      </c>
      <c r="L167" s="1">
        <v>1.0519366660934492E-2</v>
      </c>
      <c r="M167" s="1">
        <v>6.4488983891781973E-3</v>
      </c>
      <c r="N167" s="1">
        <v>-0.10316239104030357</v>
      </c>
      <c r="O167" s="1">
        <v>-2.5459625264609424E-2</v>
      </c>
      <c r="P167" s="1">
        <v>-7.1201865878775472E-2</v>
      </c>
      <c r="Q167" s="1">
        <v>-7.9716461973289928E-4</v>
      </c>
    </row>
    <row r="168" spans="1:17">
      <c r="A168" t="s">
        <v>2</v>
      </c>
      <c r="B168" s="1">
        <v>-9.83909208717898E-2</v>
      </c>
      <c r="C168" s="1">
        <v>-0.19540993730293194</v>
      </c>
      <c r="D168" s="1">
        <v>-0.19540865149079351</v>
      </c>
      <c r="E168" s="1">
        <v>-0.19895060306075091</v>
      </c>
      <c r="F168" s="1">
        <v>-0.21886219702926213</v>
      </c>
      <c r="G168" s="1">
        <v>-0.23424890194460612</v>
      </c>
      <c r="H168" s="1">
        <v>-0.25289234975936409</v>
      </c>
      <c r="I168" s="1">
        <v>-0.25624794026975178</v>
      </c>
      <c r="J168" s="1">
        <v>-0.26610246564204065</v>
      </c>
      <c r="K168" s="1">
        <v>-0.28903459439507712</v>
      </c>
      <c r="L168" s="1">
        <v>-0.29844952862967372</v>
      </c>
      <c r="M168" s="1">
        <v>-0.32379739127557328</v>
      </c>
      <c r="N168" s="1">
        <v>-0.34226704637868427</v>
      </c>
      <c r="O168" s="1">
        <v>-0.3588027178297567</v>
      </c>
      <c r="P168" s="1">
        <v>-0.36942907470259295</v>
      </c>
      <c r="Q168" s="1">
        <v>-0.3818024724600344</v>
      </c>
    </row>
    <row r="169" spans="1:17">
      <c r="A169" t="s">
        <v>3</v>
      </c>
      <c r="B169" s="1">
        <v>-8.2342777777775211E-3</v>
      </c>
      <c r="C169" s="1">
        <v>1.0001522222221837E-2</v>
      </c>
      <c r="D169" s="1">
        <v>-2.165357777777821E-2</v>
      </c>
      <c r="E169" s="1">
        <v>-4.9652299999999983E-2</v>
      </c>
      <c r="F169" s="1">
        <v>-2.281264444444453E-2</v>
      </c>
      <c r="G169" s="1">
        <v>-2.6439655555555497E-2</v>
      </c>
      <c r="H169" s="1">
        <v>-2.1454211111111121E-2</v>
      </c>
      <c r="I169" s="1">
        <v>-1.1166144444444193E-2</v>
      </c>
      <c r="J169" s="1">
        <v>-2.126493333333368E-2</v>
      </c>
      <c r="K169" s="1">
        <v>-2.2097777777777772E-2</v>
      </c>
      <c r="L169" s="1">
        <v>-8.9944777777768437E-3</v>
      </c>
      <c r="M169" s="1">
        <v>-1.0279055555555416E-2</v>
      </c>
      <c r="N169" s="1">
        <v>1.9852633333333536E-2</v>
      </c>
      <c r="O169" s="1">
        <v>2.1835277777777939E-2</v>
      </c>
      <c r="P169" s="1">
        <v>1.4067755555555728E-2</v>
      </c>
      <c r="Q169" s="1">
        <v>3.2531488888889015E-2</v>
      </c>
    </row>
    <row r="170" spans="1:17">
      <c r="A170" s="3" t="s">
        <v>4</v>
      </c>
      <c r="B170" s="1">
        <v>-0.35001271899118297</v>
      </c>
      <c r="C170" s="1">
        <v>9.0051353718018298E-3</v>
      </c>
      <c r="D170" s="1">
        <v>-0.27102781597720094</v>
      </c>
      <c r="E170" s="1">
        <v>-1.4190142982472582</v>
      </c>
      <c r="F170" s="1">
        <v>-0.45531083505333136</v>
      </c>
      <c r="G170" s="1">
        <v>-0.11545286750415994</v>
      </c>
      <c r="H170" s="1">
        <v>-0.30958377080449928</v>
      </c>
      <c r="I170" s="1">
        <v>-0.42160878713519534</v>
      </c>
      <c r="J170" s="1">
        <v>-0.45586766621834257</v>
      </c>
      <c r="K170" s="1">
        <v>-0.39183871605707571</v>
      </c>
      <c r="L170" s="1">
        <v>-0.15985452864137939</v>
      </c>
      <c r="M170" s="1">
        <v>-0.49490434741330952</v>
      </c>
      <c r="N170" s="1">
        <v>-0.5949431663212319</v>
      </c>
      <c r="O170" s="1">
        <v>6.8933879399000007E-3</v>
      </c>
      <c r="P170" s="1">
        <v>-0.99678693000556684</v>
      </c>
      <c r="Q170" s="1">
        <v>-0.26573430608963133</v>
      </c>
    </row>
    <row r="172" spans="1:17">
      <c r="A172" t="s">
        <v>5</v>
      </c>
      <c r="B172" s="4">
        <v>24</v>
      </c>
    </row>
    <row r="173" spans="1:17">
      <c r="A173" s="1" t="s">
        <v>0</v>
      </c>
      <c r="B173" s="2">
        <v>1</v>
      </c>
      <c r="C173" s="2">
        <v>2</v>
      </c>
      <c r="D173" s="2">
        <v>3</v>
      </c>
      <c r="E173" s="2">
        <v>4</v>
      </c>
      <c r="F173" s="2">
        <v>5</v>
      </c>
      <c r="G173" s="2">
        <v>6</v>
      </c>
      <c r="H173" s="2">
        <v>7</v>
      </c>
      <c r="I173" s="2">
        <v>8</v>
      </c>
      <c r="J173" s="2">
        <v>9</v>
      </c>
      <c r="K173" s="2">
        <v>10</v>
      </c>
      <c r="L173" s="2">
        <v>11</v>
      </c>
      <c r="M173" s="2">
        <v>12</v>
      </c>
      <c r="N173" s="2">
        <v>13</v>
      </c>
      <c r="O173" s="2">
        <v>14</v>
      </c>
      <c r="P173" s="2">
        <v>15</v>
      </c>
      <c r="Q173" s="2">
        <v>16</v>
      </c>
    </row>
    <row r="174" spans="1:17">
      <c r="A174" t="s">
        <v>1</v>
      </c>
      <c r="B174" s="5">
        <v>1.0400802820511891E-3</v>
      </c>
      <c r="C174" s="1">
        <v>-1.0295440556464274E-3</v>
      </c>
      <c r="D174" s="1">
        <v>1.6328717969702585E-2</v>
      </c>
      <c r="E174" s="1">
        <v>1.6614446905159157E-2</v>
      </c>
      <c r="F174" s="1">
        <v>2.6087006232391505E-2</v>
      </c>
      <c r="G174" s="1">
        <v>-2.2614295628594853E-2</v>
      </c>
      <c r="H174" s="1">
        <v>7.6866343942331907E-3</v>
      </c>
      <c r="I174" s="1">
        <v>1.8743162370817815E-2</v>
      </c>
      <c r="J174" s="1">
        <v>2.3528605327212557E-2</v>
      </c>
      <c r="K174" s="1">
        <v>2.9804082223390718E-2</v>
      </c>
      <c r="L174" s="1">
        <v>-1.7343087114918679E-2</v>
      </c>
      <c r="M174" s="1">
        <v>-5.3566800133848218E-3</v>
      </c>
      <c r="N174" s="1">
        <v>8.8063082228110831E-4</v>
      </c>
      <c r="O174" s="1">
        <v>5.8646414664761124E-3</v>
      </c>
      <c r="P174" s="1">
        <v>-5.2532762488057959E-4</v>
      </c>
      <c r="Q174" s="1">
        <v>-1.4114598357482932E-3</v>
      </c>
    </row>
    <row r="175" spans="1:17">
      <c r="A175" t="s">
        <v>2</v>
      </c>
      <c r="B175" s="5">
        <v>-1.7499598793471134E-2</v>
      </c>
      <c r="C175" s="1">
        <v>-8.6987626212023175E-3</v>
      </c>
      <c r="D175" s="1">
        <v>3.0983606465431468E-3</v>
      </c>
      <c r="E175" s="1">
        <v>-3.6552170066822959E-3</v>
      </c>
      <c r="F175" s="1">
        <v>8.3898259019697663E-4</v>
      </c>
      <c r="G175" s="1">
        <v>4.2984161388437414E-3</v>
      </c>
      <c r="H175" s="1">
        <v>3.0976308561503907E-3</v>
      </c>
      <c r="I175" s="1">
        <v>6.5002224451906837E-3</v>
      </c>
      <c r="J175" s="1">
        <v>8.6990013038999101E-3</v>
      </c>
      <c r="K175" s="1">
        <v>1.6147263725159788E-2</v>
      </c>
      <c r="L175" s="1">
        <v>2.2000382261944909E-2</v>
      </c>
      <c r="M175" s="1">
        <v>2.3199907682008178E-2</v>
      </c>
      <c r="N175" s="1">
        <v>2.5950196425847005E-2</v>
      </c>
      <c r="O175" s="1">
        <v>2.149814974577241E-2</v>
      </c>
      <c r="P175" s="1">
        <v>2.9150025704219679E-2</v>
      </c>
      <c r="Q175" s="1">
        <v>3.3100410161017231E-2</v>
      </c>
    </row>
    <row r="176" spans="1:17">
      <c r="A176" t="s">
        <v>3</v>
      </c>
      <c r="B176" s="5">
        <v>-1.5683444444444028E-2</v>
      </c>
      <c r="C176" s="1">
        <v>-2.0242988888887758E-2</v>
      </c>
      <c r="D176" s="1">
        <v>-1.868909999999957E-2</v>
      </c>
      <c r="E176" s="1">
        <v>-6.4022088888888717E-2</v>
      </c>
      <c r="F176" s="1">
        <v>-7.3158633333333611E-2</v>
      </c>
      <c r="G176" s="1">
        <v>-6.0644611111111857E-2</v>
      </c>
      <c r="H176" s="1">
        <v>-7.6886011111111152E-2</v>
      </c>
      <c r="I176" s="1">
        <v>-0.11060075555555571</v>
      </c>
      <c r="J176" s="1">
        <v>-7.3028577777779269E-2</v>
      </c>
      <c r="K176" s="1">
        <v>-7.6095077777777576E-2</v>
      </c>
      <c r="L176" s="1">
        <v>-5.5149088888888365E-2</v>
      </c>
      <c r="M176" s="1">
        <v>-6.0758888888889473E-2</v>
      </c>
      <c r="N176" s="1">
        <v>-5.2266933333333654E-2</v>
      </c>
      <c r="O176" s="1">
        <v>-4.8750033333333498E-2</v>
      </c>
      <c r="P176" s="1">
        <v>-4.2783088888890042E-2</v>
      </c>
      <c r="Q176" s="1">
        <v>-9.1077000000012731E-3</v>
      </c>
    </row>
    <row r="177" spans="1:17">
      <c r="A177" s="3" t="s">
        <v>4</v>
      </c>
      <c r="B177" s="5">
        <v>0.19654222099736751</v>
      </c>
      <c r="C177" s="1">
        <v>0.17684128606103336</v>
      </c>
      <c r="D177" s="1">
        <v>3.2359236281996523E-2</v>
      </c>
      <c r="E177" s="1">
        <v>0.25074132812655708</v>
      </c>
      <c r="F177" s="1">
        <v>0.21430394764303132</v>
      </c>
      <c r="G177" s="1">
        <v>-3.1121227585016106E-3</v>
      </c>
      <c r="H177" s="1">
        <v>0.14538960356605854</v>
      </c>
      <c r="I177" s="1">
        <v>4.8121521975801773E-2</v>
      </c>
      <c r="J177" s="1">
        <v>3.6338489323544851E-3</v>
      </c>
      <c r="K177" s="1">
        <v>0.22571535208995572</v>
      </c>
      <c r="L177" s="1">
        <v>-1.0339142174529865E-2</v>
      </c>
      <c r="M177" s="1">
        <v>1.9588308435903902E-2</v>
      </c>
      <c r="N177" s="1">
        <v>-0.24273017858947757</v>
      </c>
      <c r="O177" s="1">
        <v>0.27787329302146174</v>
      </c>
      <c r="P177" s="1">
        <v>0.10645394194402513</v>
      </c>
      <c r="Q177" s="1">
        <v>8.6154833032522429E-2</v>
      </c>
    </row>
    <row r="179" spans="1:17">
      <c r="A179" t="s">
        <v>5</v>
      </c>
      <c r="B179" s="4">
        <v>25</v>
      </c>
    </row>
    <row r="180" spans="1:17">
      <c r="A180" s="1" t="s">
        <v>0</v>
      </c>
      <c r="B180" s="2">
        <v>1</v>
      </c>
      <c r="C180" s="2">
        <v>2</v>
      </c>
      <c r="D180" s="2">
        <v>3</v>
      </c>
      <c r="E180" s="2">
        <v>4</v>
      </c>
      <c r="F180" s="2">
        <v>5</v>
      </c>
      <c r="G180" s="2">
        <v>6</v>
      </c>
      <c r="H180" s="2">
        <v>7</v>
      </c>
      <c r="I180" s="2">
        <v>8</v>
      </c>
      <c r="J180" s="2">
        <v>9</v>
      </c>
      <c r="K180" s="2">
        <v>10</v>
      </c>
      <c r="L180" s="2">
        <v>11</v>
      </c>
      <c r="M180" s="2">
        <v>12</v>
      </c>
      <c r="N180" s="2">
        <v>13</v>
      </c>
      <c r="O180" s="2">
        <v>14</v>
      </c>
      <c r="P180" s="2">
        <v>15</v>
      </c>
      <c r="Q180" s="2">
        <v>16</v>
      </c>
    </row>
    <row r="181" spans="1:17">
      <c r="A181" t="s">
        <v>1</v>
      </c>
      <c r="B181" s="5">
        <v>2.8056712618600753E-3</v>
      </c>
      <c r="C181" s="1">
        <v>2.527554594512383E-2</v>
      </c>
      <c r="D181" s="1">
        <v>2.9304000920872698E-2</v>
      </c>
      <c r="E181" s="1">
        <v>-2.7287590750063782E-3</v>
      </c>
      <c r="F181" s="1">
        <v>2.1151117411427212E-2</v>
      </c>
      <c r="G181" s="1">
        <v>1.228773343836783E-2</v>
      </c>
      <c r="H181" s="1">
        <v>5.667737986455261E-2</v>
      </c>
      <c r="I181" s="1">
        <v>3.4901846817182461E-2</v>
      </c>
      <c r="J181" s="1">
        <v>4.537072634387302E-2</v>
      </c>
      <c r="K181" s="1">
        <v>-1.1208200523132557E-3</v>
      </c>
      <c r="L181" s="1">
        <v>2.2702619119970863E-2</v>
      </c>
      <c r="M181" s="1">
        <v>6.7102763136446419E-2</v>
      </c>
      <c r="N181" s="1">
        <v>2.1390984111130554E-2</v>
      </c>
      <c r="O181" s="1">
        <v>2.7171872415975736E-2</v>
      </c>
      <c r="P181" s="1">
        <v>1.3530285417858676E-2</v>
      </c>
      <c r="Q181" s="1">
        <v>3.5750519426728473E-2</v>
      </c>
    </row>
    <row r="182" spans="1:17">
      <c r="A182" t="s">
        <v>2</v>
      </c>
      <c r="B182" s="5">
        <v>-7.9300970431099696E-2</v>
      </c>
      <c r="C182" s="1">
        <v>-6.5746539317124875E-2</v>
      </c>
      <c r="D182" s="1">
        <v>-5.9998359974227394E-2</v>
      </c>
      <c r="E182" s="1">
        <v>-8.1503328301738356E-2</v>
      </c>
      <c r="F182" s="1">
        <v>-6.4147079090335679E-2</v>
      </c>
      <c r="G182" s="1">
        <v>-5.9089802299262029E-2</v>
      </c>
      <c r="H182" s="1">
        <v>-6.2494091873462138E-2</v>
      </c>
      <c r="I182" s="1">
        <v>-6.2392822935123063E-2</v>
      </c>
      <c r="J182" s="1">
        <v>-6.1858932904745548E-2</v>
      </c>
      <c r="K182" s="1">
        <v>-4.9400948537960405E-2</v>
      </c>
      <c r="L182" s="1">
        <v>-5.1499115054328581E-2</v>
      </c>
      <c r="M182" s="1">
        <v>-5.1614615715916023E-2</v>
      </c>
      <c r="N182" s="1">
        <v>-4.5403484201708796E-2</v>
      </c>
      <c r="O182" s="1">
        <v>-3.2805214500063962E-2</v>
      </c>
      <c r="P182" s="1">
        <v>-3.7399238032005108E-2</v>
      </c>
      <c r="Q182" s="1">
        <v>7.5347367700600021E-3</v>
      </c>
    </row>
    <row r="183" spans="1:17">
      <c r="A183" t="s">
        <v>3</v>
      </c>
      <c r="B183" s="5">
        <v>-6.6838666666666491E-2</v>
      </c>
      <c r="C183" s="1">
        <v>-4.8066355555554274E-2</v>
      </c>
      <c r="D183" s="1">
        <v>-9.2320988888888955E-2</v>
      </c>
      <c r="E183" s="1">
        <v>-0.20221071111111044</v>
      </c>
      <c r="F183" s="1">
        <v>-0.1299352666666671</v>
      </c>
      <c r="G183" s="1">
        <v>-0.11754364444444487</v>
      </c>
      <c r="H183" s="1">
        <v>-0.13890758888888843</v>
      </c>
      <c r="I183" s="1">
        <v>-0.1319891999999987</v>
      </c>
      <c r="J183" s="1">
        <v>-0.144185433333333</v>
      </c>
      <c r="K183" s="1">
        <v>-0.13995770000000007</v>
      </c>
      <c r="L183" s="1">
        <v>-0.13089793333333333</v>
      </c>
      <c r="M183" s="1">
        <v>-0.12077203333333308</v>
      </c>
      <c r="N183" s="1">
        <v>-0.10887893333333309</v>
      </c>
      <c r="O183" s="1">
        <v>-0.1209574777777771</v>
      </c>
      <c r="P183" s="1">
        <v>-4.9110333333333145E-2</v>
      </c>
      <c r="Q183" s="1">
        <v>-7.0205777777774259E-3</v>
      </c>
    </row>
    <row r="184" spans="1:17">
      <c r="A184" s="3" t="s">
        <v>4</v>
      </c>
      <c r="B184" s="5">
        <v>0.11328417617836686</v>
      </c>
      <c r="C184" s="1">
        <v>-6.0677086058164589E-2</v>
      </c>
      <c r="D184" s="1">
        <v>-6.5897520085214462E-2</v>
      </c>
      <c r="E184" s="1">
        <v>-0.323540913252991</v>
      </c>
      <c r="F184" s="1">
        <v>-0.12512850012789384</v>
      </c>
      <c r="G184" s="1">
        <v>-0.44611264261464728</v>
      </c>
      <c r="H184" s="1">
        <v>-9.276119280313791E-2</v>
      </c>
      <c r="I184" s="1">
        <v>-0.24249027298412787</v>
      </c>
      <c r="J184" s="1">
        <v>1.1916589576453264E-2</v>
      </c>
      <c r="K184" s="1">
        <v>-0.14959921048562166</v>
      </c>
      <c r="L184" s="1">
        <v>-5.0119845996290859E-2</v>
      </c>
      <c r="M184" s="1">
        <v>-0.28917362462705443</v>
      </c>
      <c r="N184" s="1">
        <v>0.20953261031628492</v>
      </c>
      <c r="O184" s="1">
        <v>-1.4696838213868571E-2</v>
      </c>
      <c r="P184" s="1">
        <v>-4.4852055731374449E-2</v>
      </c>
      <c r="Q184" s="1">
        <v>-0.95607819825600737</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dimension ref="A1:F435"/>
  <sheetViews>
    <sheetView topLeftCell="A418" workbookViewId="0">
      <selection activeCell="Q377" sqref="Q377"/>
    </sheetView>
  </sheetViews>
  <sheetFormatPr defaultRowHeight="15"/>
  <cols>
    <col min="1" max="20" width="9.7109375" customWidth="1"/>
  </cols>
  <sheetData>
    <row r="1" spans="1:6">
      <c r="A1" t="s">
        <v>6</v>
      </c>
      <c r="F1" t="s">
        <v>35</v>
      </c>
    </row>
    <row r="3" spans="1:6">
      <c r="A3" t="s">
        <v>12</v>
      </c>
    </row>
    <row r="21" spans="1:1">
      <c r="A21" t="s">
        <v>13</v>
      </c>
    </row>
    <row r="39" spans="1:1">
      <c r="A39" t="s">
        <v>11</v>
      </c>
    </row>
    <row r="57" spans="1:1">
      <c r="A57" t="s">
        <v>9</v>
      </c>
    </row>
    <row r="75" spans="1:1">
      <c r="A75" t="s">
        <v>33</v>
      </c>
    </row>
    <row r="93" spans="1:1">
      <c r="A93" t="s">
        <v>14</v>
      </c>
    </row>
    <row r="111" spans="1:1">
      <c r="A111" t="s">
        <v>15</v>
      </c>
    </row>
    <row r="129" spans="1:1">
      <c r="A129" t="s">
        <v>16</v>
      </c>
    </row>
    <row r="147" spans="1:1">
      <c r="A147" t="s">
        <v>17</v>
      </c>
    </row>
    <row r="165" spans="1:1">
      <c r="A165" t="s">
        <v>18</v>
      </c>
    </row>
    <row r="183" spans="1:1">
      <c r="A183" t="s">
        <v>19</v>
      </c>
    </row>
    <row r="201" spans="1:1">
      <c r="A201" t="s">
        <v>20</v>
      </c>
    </row>
    <row r="219" spans="1:1">
      <c r="A219" t="s">
        <v>21</v>
      </c>
    </row>
    <row r="237" spans="1:1">
      <c r="A237" t="s">
        <v>22</v>
      </c>
    </row>
    <row r="255" spans="1:1">
      <c r="A255" t="s">
        <v>23</v>
      </c>
    </row>
    <row r="273" spans="1:1">
      <c r="A273" t="s">
        <v>24</v>
      </c>
    </row>
    <row r="291" spans="1:1">
      <c r="A291" t="s">
        <v>25</v>
      </c>
    </row>
    <row r="309" spans="1:1">
      <c r="A309" t="s">
        <v>26</v>
      </c>
    </row>
    <row r="327" spans="1:1">
      <c r="A327" t="s">
        <v>27</v>
      </c>
    </row>
    <row r="345" spans="1:1">
      <c r="A345" t="s">
        <v>10</v>
      </c>
    </row>
    <row r="363" spans="1:1">
      <c r="A363" t="s">
        <v>28</v>
      </c>
    </row>
    <row r="381" spans="1:1">
      <c r="A381" t="s">
        <v>29</v>
      </c>
    </row>
    <row r="399" spans="1:1">
      <c r="A399" t="s">
        <v>30</v>
      </c>
    </row>
    <row r="417" spans="1:1">
      <c r="A417" t="s">
        <v>31</v>
      </c>
    </row>
    <row r="435" spans="1:1">
      <c r="A435" t="s">
        <v>32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Values</vt:lpstr>
      <vt:lpstr>deltas</vt:lpstr>
      <vt:lpstr>Plots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2013-06-28T04:01:33Z</dcterms:modified>
</cp:coreProperties>
</file>